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 r:id="rId5"/>
  </externalReferences>
  <definedNames>
    <definedName name="_xlnm.Print_Area" localSheetId="0">PRESUPUESTO!$B$1:$H$136</definedName>
    <definedName name="MAT">[2]MAT!$A$7:$G$10000</definedName>
    <definedName name="RUBROS">[3]RUBROS!$A$6:$HB$4999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4" i="2"/>
</calcChain>
</file>

<file path=xl/sharedStrings.xml><?xml version="1.0" encoding="utf-8"?>
<sst xmlns="http://schemas.openxmlformats.org/spreadsheetml/2006/main" count="395" uniqueCount="214">
  <si>
    <t>PRESUPUESTO REFERENCIAL</t>
  </si>
  <si>
    <t>CUADRO DE CANTIDADES Y PRECIOS</t>
  </si>
  <si>
    <t># RUBRO</t>
  </si>
  <si>
    <t>CODIGO</t>
  </si>
  <si>
    <t>ITEM</t>
  </si>
  <si>
    <t>DESCRIPCION</t>
  </si>
  <si>
    <t>UNIDAD</t>
  </si>
  <si>
    <t>CANTIDAD</t>
  </si>
  <si>
    <t>P. UNITARIO</t>
  </si>
  <si>
    <t>TOTAL</t>
  </si>
  <si>
    <t>c</t>
  </si>
  <si>
    <t>PRELIMINARES</t>
  </si>
  <si>
    <t xml:space="preserve"> </t>
  </si>
  <si>
    <t>1.1</t>
  </si>
  <si>
    <t>DERROCAMIENTO Y ROTURA DE MAMPOSTERIA</t>
  </si>
  <si>
    <t>m2</t>
  </si>
  <si>
    <t>1.2</t>
  </si>
  <si>
    <t>DERROCAMIENTO DE MESON DE  HORMIGON E 10 CM</t>
  </si>
  <si>
    <t>m</t>
  </si>
  <si>
    <t>1.3</t>
  </si>
  <si>
    <t>RETIRO DE PIEZAS SANITARIAS Y PUNTOS DE AGUA</t>
  </si>
  <si>
    <t>u</t>
  </si>
  <si>
    <t>1.4</t>
  </si>
  <si>
    <t>RETIRO DE PUERTAS DE MADERA/ALUMINIO/METAL</t>
  </si>
  <si>
    <t>1.5</t>
  </si>
  <si>
    <t>RETIRO DE VENTANAS, MAMPARAS DE MADERA/ALUMINIO/METAL</t>
  </si>
  <si>
    <t>1.6</t>
  </si>
  <si>
    <t>DESPRENDIMIENTO DE CERAMICAS Y BALDOSAS</t>
  </si>
  <si>
    <t>1.7</t>
  </si>
  <si>
    <t>ROTURA DE CONTRAPISO</t>
  </si>
  <si>
    <t>1.8</t>
  </si>
  <si>
    <t xml:space="preserve">PICADO Y RESANE DE  PARED Y  PISO PARA INSTALACIONES </t>
  </si>
  <si>
    <t>1.9</t>
  </si>
  <si>
    <t>DESMONTAJE DE CIELO RASO EXISTENTE INCLUIDO ESTRUCTURA SOPORTANTE</t>
  </si>
  <si>
    <t>RETIRO DE CABLES ELÉCTRICOS Y PLACAS ELÉCTRICAS DE LOS PUNTOS ELÉCTRICOS EXISTENTES</t>
  </si>
  <si>
    <t>pto</t>
  </si>
  <si>
    <t>DESMONTAJE Y RETIRO DE LÁMPARAS FLUORESCENTES</t>
  </si>
  <si>
    <t>1.10</t>
  </si>
  <si>
    <t>Desalojo de material con volqueta (transporte 10km)</t>
  </si>
  <si>
    <t>m3</t>
  </si>
  <si>
    <t>ALBAÑILERIA</t>
  </si>
  <si>
    <t>2.1</t>
  </si>
  <si>
    <t>Mampostería de bloque carga e=15cm. Mortero 1:6</t>
  </si>
  <si>
    <t>2.2</t>
  </si>
  <si>
    <t>Dinteles de h. A.e=15cm h=15cm (incl. Enlucido)</t>
  </si>
  <si>
    <t>2.3</t>
  </si>
  <si>
    <t>Hormigón simple f'c=210kg/cm2 con concretera</t>
  </si>
  <si>
    <t>2.4</t>
  </si>
  <si>
    <t>Enlucido vertical interior - Paleteado fino - Mortero 1:4 e=1.50cm</t>
  </si>
  <si>
    <t>2.5</t>
  </si>
  <si>
    <t>Enlucido de fajas</t>
  </si>
  <si>
    <t>ml</t>
  </si>
  <si>
    <t>2.6</t>
  </si>
  <si>
    <t>Masillado alisado  de pisos</t>
  </si>
  <si>
    <t>2.7</t>
  </si>
  <si>
    <t>Estucado interior</t>
  </si>
  <si>
    <t>2.8</t>
  </si>
  <si>
    <t xml:space="preserve">Meson h.a. f'c=210 kg/cm2 e=7 cm hierro y ancho = 40 cm. </t>
  </si>
  <si>
    <t xml:space="preserve">m </t>
  </si>
  <si>
    <t>2.9</t>
  </si>
  <si>
    <t>Revestimiento de granito en mesones 60cm</t>
  </si>
  <si>
    <t>FREGADERO ACERO INOXIDABLE, 1 POZO CON ESCURRRIDOR, ACCESORIOS</t>
  </si>
  <si>
    <t>2.10</t>
  </si>
  <si>
    <t>Caja de revisión H.A. (0.60x0.60x0.60) con tapa</t>
  </si>
  <si>
    <t>CARPINTERIA/METAL/ALUMINIO</t>
  </si>
  <si>
    <t>3.1</t>
  </si>
  <si>
    <t>Puerta panelada de laurel (0.80-1.00)/2.10 inc. Cerradura, tapa marco</t>
  </si>
  <si>
    <t>3.2</t>
  </si>
  <si>
    <t>MANTENIMIENTO DE PUERTAS MADERA CAMBIO CERRADURA TIPO POMO</t>
  </si>
  <si>
    <t>3.3</t>
  </si>
  <si>
    <t>VENTANAS DE ALUMINIO - SISTEMA VENTANA CORREDIZA VIDRIO CLARO 4 MM - INSTALADA</t>
  </si>
  <si>
    <t>3.4</t>
  </si>
  <si>
    <t>Ventana de aluminio fija y vidrio de 6mm</t>
  </si>
  <si>
    <t>3.5</t>
  </si>
  <si>
    <t>REJAS METALICAS VARILLA CUADRADA DE 1/2''</t>
  </si>
  <si>
    <t>3.6</t>
  </si>
  <si>
    <t>MANTENIMIENTO DE PUERTAS Y PROTECCIONES METÁLICAS</t>
  </si>
  <si>
    <t>RECUBRIMIENTOS</t>
  </si>
  <si>
    <t>4.1</t>
  </si>
  <si>
    <t>Cerámica de piso, alto tráfico, clase a, antideslizante, 40x40 cm.</t>
  </si>
  <si>
    <t>4.2</t>
  </si>
  <si>
    <t>Ceramica en pared</t>
  </si>
  <si>
    <t>4.3</t>
  </si>
  <si>
    <t>PINTURA DE CAUCHO LÁTEX VINYL ANTIBACTERIAL PARA INTERIOR</t>
  </si>
  <si>
    <t>4.4</t>
  </si>
  <si>
    <t>PINTURA ELASTOMÉRICA EXTERIOR</t>
  </si>
  <si>
    <t>4.5</t>
  </si>
  <si>
    <t>Cielo raso cuadriculado pvc</t>
  </si>
  <si>
    <t>INSTALACIONES HIDROSANITARIAS</t>
  </si>
  <si>
    <t>5.1</t>
  </si>
  <si>
    <t>Punto de agua fría PVC 1/2" roscable</t>
  </si>
  <si>
    <t>5.2</t>
  </si>
  <si>
    <t>TUBERÍA PVC ROSCABLE 1/2" (PROVISIÓN E INSTALACIÓN)</t>
  </si>
  <si>
    <t>5.3</t>
  </si>
  <si>
    <t xml:space="preserve">Desague de piso 50mm </t>
  </si>
  <si>
    <t>5.4</t>
  </si>
  <si>
    <t>Tubería de 50mm de PVC tipo B</t>
  </si>
  <si>
    <t>5.5</t>
  </si>
  <si>
    <t>Lavamanos blanco con pedestal ( incl. Grifería y accesorios)</t>
  </si>
  <si>
    <t>INSTALACIONES ELECTRICAS</t>
  </si>
  <si>
    <t>6.1</t>
  </si>
  <si>
    <t>Punto de iluminacion conductor N° 12</t>
  </si>
  <si>
    <t>6.2</t>
  </si>
  <si>
    <t>CABLE THHN SOLIDO (2X14)AWG</t>
  </si>
  <si>
    <t>6.3</t>
  </si>
  <si>
    <t>Punto de tomacorriente doble 2#10 t. conduit EMT 1/2"</t>
  </si>
  <si>
    <t>6.4</t>
  </si>
  <si>
    <t>Punto de tomacorriente 220 v tubo conduit EMT 1"</t>
  </si>
  <si>
    <t>6.5</t>
  </si>
  <si>
    <t xml:space="preserve">Provisión e instalación de Alimentador THHN FLEX (2X12+1X14)AWG </t>
  </si>
  <si>
    <t>6.6</t>
  </si>
  <si>
    <t>PUNTO ILUMINACION INCLUYE LAMPARA FLUORECENTE 2 X 40 W DIF. ACRILICO (R)</t>
  </si>
  <si>
    <t>6.7</t>
  </si>
  <si>
    <t>Tablero de control GE4 -8 ptos</t>
  </si>
  <si>
    <t>6.8</t>
  </si>
  <si>
    <t>ARMADO TABLERO DE CONTROL BIFÁSICO DE 16 PUNTOS</t>
  </si>
  <si>
    <t>AIRES ACONDICIONADOS</t>
  </si>
  <si>
    <t>7.1</t>
  </si>
  <si>
    <t>Alimentador THHN FLEX (2x10 + 1x12) AWG</t>
  </si>
  <si>
    <t>7.2</t>
  </si>
  <si>
    <t>Aire acondicionado tipo split decorativo 12.000,00 BTUH</t>
  </si>
  <si>
    <t>7.3</t>
  </si>
  <si>
    <t>Mantenimiento de aires acondicionados (split)</t>
  </si>
  <si>
    <t>7.4</t>
  </si>
  <si>
    <t>SSHH. ADAPTADO</t>
  </si>
  <si>
    <t>8.1</t>
  </si>
  <si>
    <t>8.2</t>
  </si>
  <si>
    <t>8.3</t>
  </si>
  <si>
    <t>8.4</t>
  </si>
  <si>
    <t>8.5</t>
  </si>
  <si>
    <t xml:space="preserve">Desague de piso 110mm </t>
  </si>
  <si>
    <t>8.6</t>
  </si>
  <si>
    <t>8.7</t>
  </si>
  <si>
    <t xml:space="preserve">Tubería de 110 mm PVC tipo B </t>
  </si>
  <si>
    <t>8.8</t>
  </si>
  <si>
    <t>Sumidero de piso de 2" incluye rejilla</t>
  </si>
  <si>
    <t>8.9</t>
  </si>
  <si>
    <t>8.10</t>
  </si>
  <si>
    <t>8.11</t>
  </si>
  <si>
    <t>8.12</t>
  </si>
  <si>
    <t>Llaves de Manguera de bronce D=1/2"</t>
  </si>
  <si>
    <t>8.13</t>
  </si>
  <si>
    <t>ACOMETIDA ELECTRICA THHN: 2X10 AWG 7 HILOS + 1X10 AWG 7 HILOS (SIN TUBERÍA)</t>
  </si>
  <si>
    <t>8.14</t>
  </si>
  <si>
    <t>Inodoro blanco línea economica</t>
  </si>
  <si>
    <t>8.16</t>
  </si>
  <si>
    <t>8.17</t>
  </si>
  <si>
    <t>Accesorios de baño tipo adhesivo blanco edesa</t>
  </si>
  <si>
    <t>jgo</t>
  </si>
  <si>
    <t>8.18</t>
  </si>
  <si>
    <t>Urinario de pared de alimentación superior, incluye valvula pressmatic</t>
  </si>
  <si>
    <t>8.19</t>
  </si>
  <si>
    <t>Barra de apoyo fija acero inoxidable</t>
  </si>
  <si>
    <t>8.20</t>
  </si>
  <si>
    <t>Barra de apoyo abatible acero inoxidable</t>
  </si>
  <si>
    <t>8.21</t>
  </si>
  <si>
    <t>8.22</t>
  </si>
  <si>
    <t>8.23</t>
  </si>
  <si>
    <t>8.24</t>
  </si>
  <si>
    <t>8.25</t>
  </si>
  <si>
    <t>8.26</t>
  </si>
  <si>
    <t>CABLE THHN FLEXIBLE (2X#12+1X#14) AWG</t>
  </si>
  <si>
    <t>CASETA DESECHOS</t>
  </si>
  <si>
    <t>9.1</t>
  </si>
  <si>
    <t>Limpieza manual del terreno</t>
  </si>
  <si>
    <t>9.3</t>
  </si>
  <si>
    <t>Excavación manual en cimientos y plintos</t>
  </si>
  <si>
    <t>9.4</t>
  </si>
  <si>
    <t>Relleno compactado con suelo natural</t>
  </si>
  <si>
    <t>9.5</t>
  </si>
  <si>
    <t>Hormigón ciclope 60% h.s. y 40% piedra f'c=210kg/cm2</t>
  </si>
  <si>
    <t>9.6</t>
  </si>
  <si>
    <t>9.7</t>
  </si>
  <si>
    <t>MALLA ELECTROSOLDADA DE 100 X 100 X 5,5 MM</t>
  </si>
  <si>
    <t>9.8</t>
  </si>
  <si>
    <t>Acero de refuerzo fy=4200 kg/cm2 8 - 12mm con alambre galvanizado n° 18</t>
  </si>
  <si>
    <t>kg</t>
  </si>
  <si>
    <t>9.9</t>
  </si>
  <si>
    <t>Acero estructural A36</t>
  </si>
  <si>
    <t>9.11</t>
  </si>
  <si>
    <t>9.12</t>
  </si>
  <si>
    <t>9.13</t>
  </si>
  <si>
    <t>9.14</t>
  </si>
  <si>
    <t>9.15</t>
  </si>
  <si>
    <t>9.16</t>
  </si>
  <si>
    <t>Closet MDF (Puerta con visagra de presión)</t>
  </si>
  <si>
    <t>9.17</t>
  </si>
  <si>
    <t>9.18</t>
  </si>
  <si>
    <t>9.19</t>
  </si>
  <si>
    <t>9.20</t>
  </si>
  <si>
    <t>9.21</t>
  </si>
  <si>
    <t>9.22</t>
  </si>
  <si>
    <t>9.23</t>
  </si>
  <si>
    <t>9.24</t>
  </si>
  <si>
    <t xml:space="preserve">PUERTA DE   MALLA  DE CERRAMIENTO  50/100, TUBO GALVANIZADO DE 2" </t>
  </si>
  <si>
    <t>9.25</t>
  </si>
  <si>
    <t>Cubierta metálica galvalume prepintado e = 0.40 mm</t>
  </si>
  <si>
    <t>9.26</t>
  </si>
  <si>
    <t>9.27</t>
  </si>
  <si>
    <t>VARIOS</t>
  </si>
  <si>
    <t>10.1</t>
  </si>
  <si>
    <t>10.4</t>
  </si>
  <si>
    <t>Senaletica informativa ( segun normatizacion msp )</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</si>
  <si>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</si>
  <si>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</si>
  <si>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</si>
  <si>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</si>
  <si>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gb</t>
  </si>
  <si>
    <t>10.6</t>
  </si>
  <si>
    <t>LIMPIEZA GENERAL DE OBRA</t>
  </si>
  <si>
    <t>ESTOS PRECIOS NO INCLUYEN IVA</t>
  </si>
  <si>
    <t>FEBRERO 2018</t>
  </si>
  <si>
    <t>Direccion Nacional de Infraestructura Sanitaria</t>
  </si>
  <si>
    <t xml:space="preserve">ELABORADO POR: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</si>
</sst>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30">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167" fontId="12" fillId="0" borderId="11" xfId="0" applyNumberFormat="1" applyFont="1" applyFill="1" applyBorder="1" applyAlignment="1">
      <alignment horizontal="left" wrapText="1"/>
    </xf>
    <xf numFmtId="2" fontId="13" fillId="2" borderId="11" xfId="0" applyNumberFormat="1" applyFont="1" applyFill="1" applyBorder="1" applyAlignment="1">
      <alignment horizontal="center"/>
    </xf>
    <xf numFmtId="0" fontId="12" fillId="0" borderId="11" xfId="0" applyFont="1" applyFill="1" applyBorder="1" applyAlignment="1" applyProtection="1">
      <alignment horizontal="left"/>
      <protection locked="0"/>
    </xf>
    <xf numFmtId="1" fontId="12" fillId="0" borderId="11" xfId="0" applyNumberFormat="1" applyFont="1" applyFill="1" applyBorder="1" applyAlignment="1" applyProtection="1">
      <alignment horizontal="left"/>
      <protection locked="0"/>
    </xf>
    <xf numFmtId="0" fontId="12" fillId="0" borderId="11" xfId="0" applyFont="1" applyFill="1" applyBorder="1" applyAlignment="1" applyProtection="1">
      <alignment horizontal="left" wrapText="1"/>
      <protection locked="0"/>
    </xf>
    <xf numFmtId="167" fontId="12" fillId="0" borderId="11" xfId="0" applyNumberFormat="1" applyFont="1" applyFill="1" applyBorder="1" applyAlignment="1">
      <alignment horizontal="left"/>
    </xf>
    <xf numFmtId="167" fontId="12" fillId="0" borderId="11" xfId="0" applyNumberFormat="1" applyFont="1" applyFill="1" applyBorder="1" applyAlignment="1" applyProtection="1">
      <alignment horizontal="left"/>
      <protection locked="0"/>
    </xf>
    <xf numFmtId="0" fontId="12" fillId="0" borderId="0" xfId="0"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0" fontId="12" fillId="0" borderId="0" xfId="0" applyNumberFormat="1"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protection locked="0"/>
    </xf>
    <xf numFmtId="167"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2"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0" fontId="12" fillId="0" borderId="11" xfId="0" applyFont="1" applyFill="1" applyBorder="1" applyAlignment="1" applyProtection="1">
      <alignment horizontal="right"/>
      <protection locked="0"/>
    </xf>
    <xf numFmtId="166" fontId="13" fillId="2" borderId="11"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166" fontId="12"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3" fillId="2"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bian.zarate\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DIVINO NIÑO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F26" sqref="F26"/>
    </sheetView>
  </sheetViews>
  <sheetFormatPr baseColWidth="10" defaultColWidth="11.42578125" defaultRowHeight="15.75" x14ac:dyDescent="0.2"/>
  <cols>
    <col min="1" max="1" width="15.28515625" style="65" customWidth="1"/>
    <col min="2" max="2" width="11.42578125" style="88" bestFit="1" customWidth="1"/>
    <col min="3" max="3" width="8.85546875" style="89" customWidth="1"/>
    <col min="4" max="4" width="88.85546875" style="94" customWidth="1"/>
    <col min="5" max="5" width="11.140625" style="89" customWidth="1"/>
    <col min="6" max="6" width="13.42578125" style="124" customWidth="1"/>
    <col min="7" max="7" width="16.140625" style="125" customWidth="1"/>
    <col min="8" max="8" width="15.85546875" style="125" customWidth="1"/>
    <col min="9" max="9" width="13.28515625" style="65" customWidth="1"/>
    <col min="10" max="10" width="14.5703125" style="65" hidden="1" customWidth="1"/>
    <col min="11" max="11" width="14.140625" style="65" hidden="1" customWidth="1"/>
    <col min="12" max="12" width="18.7109375" style="95" hidden="1" customWidth="1"/>
    <col min="13" max="13" width="30.28515625" style="96"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6"/>
    <col min="21" max="16384" width="11.42578125" style="65"/>
  </cols>
  <sheetData>
    <row r="1" spans="1:20" s="6" customFormat="1" ht="16.5" thickTop="1" x14ac:dyDescent="0.2">
      <c r="A1" s="1"/>
      <c r="B1" s="2"/>
      <c r="C1" s="3"/>
      <c r="D1" s="4"/>
      <c r="E1" s="5"/>
      <c r="F1" s="100"/>
      <c r="G1" s="101"/>
      <c r="H1" s="102"/>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tr">
        <f>[1]INFO!D5</f>
        <v>CENTRO DE SALUD DIVINO NIÑO TIPO A</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tr">
        <f>CONCATENATE([1]INFO!C7,[1]INFO!D7)</f>
        <v>FECHA:              FEBRERO 2018</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3"/>
      <c r="G8" s="104"/>
      <c r="H8" s="104"/>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c r="D10" s="50" t="s">
        <v>11</v>
      </c>
      <c r="E10" s="51" t="s">
        <v>12</v>
      </c>
      <c r="F10" s="105" t="s">
        <v>12</v>
      </c>
      <c r="G10" s="106" t="s">
        <v>12</v>
      </c>
      <c r="H10" s="107" t="s">
        <v>12</v>
      </c>
      <c r="I10" s="52"/>
      <c r="J10" s="53"/>
      <c r="K10" s="53"/>
      <c r="L10" s="54"/>
      <c r="M10" s="55"/>
      <c r="N10" s="53"/>
      <c r="O10" s="53"/>
      <c r="P10" s="53"/>
      <c r="Q10" s="53"/>
      <c r="R10" s="53"/>
      <c r="S10" s="56"/>
    </row>
    <row r="11" spans="1:20" s="57" customFormat="1" ht="12.75" x14ac:dyDescent="0.2">
      <c r="A11" s="49">
        <v>1</v>
      </c>
      <c r="B11" s="58">
        <v>816</v>
      </c>
      <c r="C11" s="58" t="s">
        <v>13</v>
      </c>
      <c r="D11" s="58" t="s">
        <v>14</v>
      </c>
      <c r="E11" s="97" t="s">
        <v>15</v>
      </c>
      <c r="F11" s="108">
        <v>100</v>
      </c>
      <c r="G11" s="126">
        <v>3.61</v>
      </c>
      <c r="H11" s="109">
        <v>361</v>
      </c>
      <c r="I11" s="52"/>
      <c r="J11" s="53"/>
      <c r="K11" s="53"/>
      <c r="L11" s="54"/>
      <c r="M11" s="55"/>
      <c r="N11" s="53"/>
      <c r="O11" s="53"/>
      <c r="P11" s="53"/>
      <c r="Q11" s="53"/>
      <c r="R11" s="53"/>
      <c r="S11" s="56"/>
    </row>
    <row r="12" spans="1:20" s="57" customFormat="1" ht="12.75" x14ac:dyDescent="0.2">
      <c r="A12" s="49">
        <v>2</v>
      </c>
      <c r="B12" s="58">
        <v>817</v>
      </c>
      <c r="C12" s="58" t="s">
        <v>16</v>
      </c>
      <c r="D12" s="58" t="s">
        <v>17</v>
      </c>
      <c r="E12" s="97" t="s">
        <v>18</v>
      </c>
      <c r="F12" s="108">
        <v>2.5</v>
      </c>
      <c r="G12" s="126">
        <v>7.75</v>
      </c>
      <c r="H12" s="109">
        <v>19.375</v>
      </c>
      <c r="I12" s="52"/>
      <c r="J12" s="53"/>
      <c r="K12" s="53"/>
      <c r="L12" s="54"/>
      <c r="M12" s="55"/>
      <c r="N12" s="53"/>
      <c r="O12" s="53"/>
      <c r="P12" s="53"/>
      <c r="Q12" s="53"/>
      <c r="R12" s="53"/>
      <c r="S12" s="56"/>
    </row>
    <row r="13" spans="1:20" s="57" customFormat="1" ht="12.75" x14ac:dyDescent="0.2">
      <c r="A13" s="49">
        <v>3</v>
      </c>
      <c r="B13" s="58">
        <v>820</v>
      </c>
      <c r="C13" s="58" t="s">
        <v>19</v>
      </c>
      <c r="D13" s="58" t="s">
        <v>20</v>
      </c>
      <c r="E13" s="97" t="s">
        <v>21</v>
      </c>
      <c r="F13" s="108">
        <v>8</v>
      </c>
      <c r="G13" s="126">
        <v>4.0999999999999996</v>
      </c>
      <c r="H13" s="109">
        <v>32.799999999999997</v>
      </c>
      <c r="I13" s="52"/>
      <c r="J13" s="53"/>
      <c r="K13" s="53"/>
      <c r="L13" s="54"/>
      <c r="M13" s="55"/>
      <c r="N13" s="53"/>
      <c r="O13" s="53"/>
      <c r="P13" s="53"/>
      <c r="Q13" s="53"/>
      <c r="R13" s="53"/>
      <c r="S13" s="56"/>
    </row>
    <row r="14" spans="1:20" s="57" customFormat="1" ht="12.75" x14ac:dyDescent="0.2">
      <c r="A14" s="49">
        <v>4</v>
      </c>
      <c r="B14" s="58">
        <v>822</v>
      </c>
      <c r="C14" s="58" t="s">
        <v>22</v>
      </c>
      <c r="D14" s="58" t="s">
        <v>23</v>
      </c>
      <c r="E14" s="97" t="s">
        <v>21</v>
      </c>
      <c r="F14" s="108">
        <v>5</v>
      </c>
      <c r="G14" s="126">
        <v>6.58</v>
      </c>
      <c r="H14" s="109">
        <v>32.9</v>
      </c>
      <c r="I14" s="52"/>
      <c r="J14" s="53"/>
      <c r="K14" s="53"/>
      <c r="L14" s="54"/>
      <c r="M14" s="55"/>
      <c r="N14" s="53"/>
      <c r="O14" s="53"/>
      <c r="P14" s="53"/>
      <c r="Q14" s="53"/>
      <c r="R14" s="53"/>
      <c r="S14" s="56"/>
    </row>
    <row r="15" spans="1:20" s="57" customFormat="1" ht="12.75" x14ac:dyDescent="0.2">
      <c r="A15" s="49">
        <v>5</v>
      </c>
      <c r="B15" s="58">
        <v>823</v>
      </c>
      <c r="C15" s="58" t="s">
        <v>24</v>
      </c>
      <c r="D15" s="58" t="s">
        <v>25</v>
      </c>
      <c r="E15" s="97" t="s">
        <v>15</v>
      </c>
      <c r="F15" s="108">
        <v>2</v>
      </c>
      <c r="G15" s="126">
        <v>5.94</v>
      </c>
      <c r="H15" s="109">
        <v>11.88</v>
      </c>
      <c r="I15" s="52"/>
      <c r="J15" s="53"/>
      <c r="K15" s="53"/>
      <c r="L15" s="54"/>
      <c r="M15" s="55"/>
      <c r="N15" s="53"/>
      <c r="O15" s="53"/>
      <c r="P15" s="53"/>
      <c r="Q15" s="53"/>
      <c r="R15" s="53"/>
      <c r="S15" s="56"/>
    </row>
    <row r="16" spans="1:20" s="57" customFormat="1" ht="12.75" x14ac:dyDescent="0.2">
      <c r="A16" s="49">
        <v>6</v>
      </c>
      <c r="B16" s="58">
        <v>832</v>
      </c>
      <c r="C16" s="59" t="s">
        <v>26</v>
      </c>
      <c r="D16" s="58" t="s">
        <v>27</v>
      </c>
      <c r="E16" s="97" t="s">
        <v>15</v>
      </c>
      <c r="F16" s="108">
        <v>45</v>
      </c>
      <c r="G16" s="126">
        <v>6.58</v>
      </c>
      <c r="H16" s="109">
        <v>296.10000000000002</v>
      </c>
      <c r="I16" s="52"/>
      <c r="J16" s="53"/>
      <c r="K16" s="53"/>
      <c r="L16" s="54"/>
      <c r="M16" s="55"/>
      <c r="N16" s="53"/>
      <c r="O16" s="53"/>
      <c r="P16" s="53"/>
      <c r="Q16" s="53"/>
      <c r="R16" s="53"/>
      <c r="S16" s="56"/>
    </row>
    <row r="17" spans="1:30" s="57" customFormat="1" ht="12.75" x14ac:dyDescent="0.2">
      <c r="A17" s="49">
        <v>7</v>
      </c>
      <c r="B17" s="58">
        <v>819</v>
      </c>
      <c r="C17" s="58" t="s">
        <v>28</v>
      </c>
      <c r="D17" s="58" t="s">
        <v>29</v>
      </c>
      <c r="E17" s="97" t="s">
        <v>15</v>
      </c>
      <c r="F17" s="108">
        <v>2</v>
      </c>
      <c r="G17" s="126">
        <v>6.97</v>
      </c>
      <c r="H17" s="109">
        <v>13.94</v>
      </c>
      <c r="I17" s="60"/>
      <c r="J17" s="53"/>
      <c r="K17" s="53"/>
      <c r="L17" s="54"/>
      <c r="M17" s="55"/>
      <c r="N17" s="53"/>
      <c r="O17" s="53"/>
      <c r="P17" s="53"/>
      <c r="Q17" s="53"/>
      <c r="R17" s="53"/>
      <c r="S17" s="61"/>
    </row>
    <row r="18" spans="1:30" s="57" customFormat="1" ht="12.75" x14ac:dyDescent="0.2">
      <c r="A18" s="49">
        <v>8</v>
      </c>
      <c r="B18" s="58">
        <v>833</v>
      </c>
      <c r="C18" s="59" t="s">
        <v>30</v>
      </c>
      <c r="D18" s="58" t="s">
        <v>31</v>
      </c>
      <c r="E18" s="97" t="s">
        <v>18</v>
      </c>
      <c r="F18" s="108">
        <v>20</v>
      </c>
      <c r="G18" s="126">
        <v>2.54</v>
      </c>
      <c r="H18" s="109">
        <v>50.8</v>
      </c>
      <c r="I18" s="60"/>
      <c r="J18" s="53"/>
      <c r="K18" s="53"/>
      <c r="L18" s="54"/>
      <c r="M18" s="55"/>
      <c r="N18" s="53"/>
      <c r="O18" s="53"/>
      <c r="P18" s="53"/>
      <c r="Q18" s="53"/>
      <c r="R18" s="53"/>
      <c r="S18" s="61"/>
    </row>
    <row r="19" spans="1:30" s="57" customFormat="1" ht="12.75" x14ac:dyDescent="0.2">
      <c r="A19" s="49">
        <v>9</v>
      </c>
      <c r="B19" s="58">
        <v>831</v>
      </c>
      <c r="C19" s="58" t="s">
        <v>32</v>
      </c>
      <c r="D19" s="58" t="s">
        <v>33</v>
      </c>
      <c r="E19" s="97" t="s">
        <v>15</v>
      </c>
      <c r="F19" s="108">
        <v>2</v>
      </c>
      <c r="G19" s="126">
        <v>4.6900000000000004</v>
      </c>
      <c r="H19" s="109">
        <v>9.3800000000000008</v>
      </c>
      <c r="I19" s="60"/>
      <c r="J19" s="53"/>
      <c r="K19" s="53"/>
      <c r="L19" s="54"/>
      <c r="M19" s="55"/>
      <c r="N19" s="53"/>
      <c r="O19" s="53"/>
      <c r="P19" s="53"/>
      <c r="Q19" s="53"/>
      <c r="R19" s="53"/>
      <c r="S19" s="61"/>
    </row>
    <row r="20" spans="1:30" s="57" customFormat="1" ht="12.75" x14ac:dyDescent="0.2">
      <c r="A20" s="49">
        <v>10</v>
      </c>
      <c r="B20" s="58">
        <v>990</v>
      </c>
      <c r="C20" s="58" t="s">
        <v>30</v>
      </c>
      <c r="D20" s="58" t="s">
        <v>34</v>
      </c>
      <c r="E20" s="97" t="s">
        <v>35</v>
      </c>
      <c r="F20" s="108">
        <v>8</v>
      </c>
      <c r="G20" s="126">
        <v>2.9</v>
      </c>
      <c r="H20" s="109">
        <v>23.2</v>
      </c>
      <c r="I20" s="60"/>
      <c r="J20" s="53"/>
      <c r="K20" s="53"/>
      <c r="L20" s="54"/>
      <c r="M20" s="55"/>
      <c r="N20" s="53"/>
      <c r="O20" s="53"/>
      <c r="P20" s="53"/>
      <c r="Q20" s="53"/>
      <c r="R20" s="53"/>
      <c r="S20" s="61"/>
    </row>
    <row r="21" spans="1:30" ht="12.75" x14ac:dyDescent="0.2">
      <c r="A21" s="62">
        <v>11</v>
      </c>
      <c r="B21" s="58">
        <v>827</v>
      </c>
      <c r="C21" s="58" t="s">
        <v>32</v>
      </c>
      <c r="D21" s="58" t="s">
        <v>36</v>
      </c>
      <c r="E21" s="97" t="s">
        <v>21</v>
      </c>
      <c r="F21" s="108">
        <v>2</v>
      </c>
      <c r="G21" s="127">
        <v>2.9</v>
      </c>
      <c r="H21" s="110">
        <v>5.8</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12</v>
      </c>
      <c r="B22" s="58">
        <v>32</v>
      </c>
      <c r="C22" s="58" t="s">
        <v>37</v>
      </c>
      <c r="D22" s="58" t="s">
        <v>38</v>
      </c>
      <c r="E22" s="97" t="s">
        <v>39</v>
      </c>
      <c r="F22" s="108">
        <v>24</v>
      </c>
      <c r="G22" s="127">
        <v>6.91</v>
      </c>
      <c r="H22" s="110">
        <v>165.84</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0</v>
      </c>
      <c r="B23" s="50" t="s">
        <v>10</v>
      </c>
      <c r="C23" s="50"/>
      <c r="D23" s="50" t="s">
        <v>40</v>
      </c>
      <c r="E23" s="51" t="s">
        <v>12</v>
      </c>
      <c r="F23" s="105" t="s">
        <v>12</v>
      </c>
      <c r="G23" s="128" t="s">
        <v>12</v>
      </c>
      <c r="H23" s="111" t="s">
        <v>12</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13</v>
      </c>
      <c r="B24" s="58">
        <v>86</v>
      </c>
      <c r="C24" s="58" t="s">
        <v>41</v>
      </c>
      <c r="D24" s="58" t="s">
        <v>42</v>
      </c>
      <c r="E24" s="97" t="s">
        <v>15</v>
      </c>
      <c r="F24" s="108">
        <v>100</v>
      </c>
      <c r="G24" s="129">
        <v>15.12</v>
      </c>
      <c r="H24" s="112">
        <v>1512</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14</v>
      </c>
      <c r="B25" s="58">
        <v>846</v>
      </c>
      <c r="C25" s="58" t="s">
        <v>43</v>
      </c>
      <c r="D25" s="58" t="s">
        <v>44</v>
      </c>
      <c r="E25" s="97" t="s">
        <v>18</v>
      </c>
      <c r="F25" s="108">
        <v>10</v>
      </c>
      <c r="G25" s="129">
        <v>17.75</v>
      </c>
      <c r="H25" s="112">
        <v>177.5</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15</v>
      </c>
      <c r="B26" s="58">
        <v>41</v>
      </c>
      <c r="C26" s="58" t="s">
        <v>45</v>
      </c>
      <c r="D26" s="58" t="s">
        <v>46</v>
      </c>
      <c r="E26" s="97" t="s">
        <v>39</v>
      </c>
      <c r="F26" s="108">
        <v>3</v>
      </c>
      <c r="G26" s="129">
        <v>147.22</v>
      </c>
      <c r="H26" s="112">
        <v>441.65999999999997</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16</v>
      </c>
      <c r="B27" s="58">
        <v>92</v>
      </c>
      <c r="C27" s="58" t="s">
        <v>47</v>
      </c>
      <c r="D27" s="58" t="s">
        <v>48</v>
      </c>
      <c r="E27" s="97" t="s">
        <v>15</v>
      </c>
      <c r="F27" s="108">
        <v>200</v>
      </c>
      <c r="G27" s="129">
        <v>6.13</v>
      </c>
      <c r="H27" s="112">
        <v>1226</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17</v>
      </c>
      <c r="B28" s="58">
        <v>91</v>
      </c>
      <c r="C28" s="58" t="s">
        <v>49</v>
      </c>
      <c r="D28" s="58" t="s">
        <v>50</v>
      </c>
      <c r="E28" s="97" t="s">
        <v>51</v>
      </c>
      <c r="F28" s="108">
        <v>20</v>
      </c>
      <c r="G28" s="129">
        <v>3.8</v>
      </c>
      <c r="H28" s="112">
        <v>76</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18</v>
      </c>
      <c r="B29" s="58">
        <v>97</v>
      </c>
      <c r="C29" s="58" t="s">
        <v>52</v>
      </c>
      <c r="D29" s="58" t="s">
        <v>53</v>
      </c>
      <c r="E29" s="97" t="s">
        <v>15</v>
      </c>
      <c r="F29" s="108">
        <v>35</v>
      </c>
      <c r="G29" s="112">
        <v>9.4600000000000009</v>
      </c>
      <c r="H29" s="112">
        <v>331.1</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19</v>
      </c>
      <c r="B30" s="58">
        <v>121</v>
      </c>
      <c r="C30" s="58" t="s">
        <v>54</v>
      </c>
      <c r="D30" s="58" t="s">
        <v>55</v>
      </c>
      <c r="E30" s="97" t="s">
        <v>15</v>
      </c>
      <c r="F30" s="108">
        <v>60</v>
      </c>
      <c r="G30" s="112">
        <v>3.07</v>
      </c>
      <c r="H30" s="112">
        <v>184.2</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20</v>
      </c>
      <c r="B31" s="58">
        <v>1288</v>
      </c>
      <c r="C31" s="58" t="s">
        <v>56</v>
      </c>
      <c r="D31" s="58" t="s">
        <v>57</v>
      </c>
      <c r="E31" s="97" t="s">
        <v>58</v>
      </c>
      <c r="F31" s="108">
        <v>3</v>
      </c>
      <c r="G31" s="112">
        <v>29.02</v>
      </c>
      <c r="H31" s="112">
        <v>87.06</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21</v>
      </c>
      <c r="B32" s="58">
        <v>1192</v>
      </c>
      <c r="C32" s="58" t="s">
        <v>59</v>
      </c>
      <c r="D32" s="58" t="s">
        <v>60</v>
      </c>
      <c r="E32" s="97" t="s">
        <v>18</v>
      </c>
      <c r="F32" s="108">
        <v>3</v>
      </c>
      <c r="G32" s="112">
        <v>89.87</v>
      </c>
      <c r="H32" s="112">
        <v>269.61</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22</v>
      </c>
      <c r="B33" s="58">
        <v>1157</v>
      </c>
      <c r="C33" s="58" t="s">
        <v>59</v>
      </c>
      <c r="D33" s="58" t="s">
        <v>61</v>
      </c>
      <c r="E33" s="97" t="s">
        <v>21</v>
      </c>
      <c r="F33" s="108">
        <v>1</v>
      </c>
      <c r="G33" s="112">
        <v>206.34</v>
      </c>
      <c r="H33" s="112">
        <v>206.34</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23</v>
      </c>
      <c r="B34" s="58">
        <v>395</v>
      </c>
      <c r="C34" s="58" t="s">
        <v>62</v>
      </c>
      <c r="D34" s="58" t="s">
        <v>63</v>
      </c>
      <c r="E34" s="97" t="s">
        <v>21</v>
      </c>
      <c r="F34" s="108">
        <v>1</v>
      </c>
      <c r="G34" s="112">
        <v>106.24</v>
      </c>
      <c r="H34" s="112">
        <v>106.24</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0</v>
      </c>
      <c r="B35" s="50" t="s">
        <v>10</v>
      </c>
      <c r="C35" s="50"/>
      <c r="D35" s="50" t="s">
        <v>64</v>
      </c>
      <c r="E35" s="51" t="s">
        <v>12</v>
      </c>
      <c r="F35" s="105" t="s">
        <v>12</v>
      </c>
      <c r="G35" s="113" t="s">
        <v>12</v>
      </c>
      <c r="H35" s="113" t="s">
        <v>12</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24</v>
      </c>
      <c r="B36" s="58">
        <v>1182</v>
      </c>
      <c r="C36" s="58" t="s">
        <v>65</v>
      </c>
      <c r="D36" s="58" t="s">
        <v>66</v>
      </c>
      <c r="E36" s="97" t="s">
        <v>21</v>
      </c>
      <c r="F36" s="108">
        <v>2</v>
      </c>
      <c r="G36" s="112">
        <v>188.7</v>
      </c>
      <c r="H36" s="112">
        <v>377.4</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25</v>
      </c>
      <c r="B37" s="58">
        <v>1000</v>
      </c>
      <c r="C37" s="58" t="s">
        <v>67</v>
      </c>
      <c r="D37" s="58" t="s">
        <v>68</v>
      </c>
      <c r="E37" s="97" t="s">
        <v>21</v>
      </c>
      <c r="F37" s="108">
        <v>10</v>
      </c>
      <c r="G37" s="112">
        <v>81.540000000000006</v>
      </c>
      <c r="H37" s="112">
        <v>815.40000000000009</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26</v>
      </c>
      <c r="B38" s="58">
        <v>993</v>
      </c>
      <c r="C38" s="58" t="s">
        <v>69</v>
      </c>
      <c r="D38" s="58" t="s">
        <v>70</v>
      </c>
      <c r="E38" s="97" t="s">
        <v>15</v>
      </c>
      <c r="F38" s="108">
        <v>4</v>
      </c>
      <c r="G38" s="112">
        <v>78.260000000000005</v>
      </c>
      <c r="H38" s="112">
        <v>313.04000000000002</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27</v>
      </c>
      <c r="B39" s="58">
        <v>142</v>
      </c>
      <c r="C39" s="58" t="s">
        <v>71</v>
      </c>
      <c r="D39" s="58" t="s">
        <v>72</v>
      </c>
      <c r="E39" s="97" t="s">
        <v>15</v>
      </c>
      <c r="F39" s="108">
        <v>4.8</v>
      </c>
      <c r="G39" s="112">
        <v>47.21</v>
      </c>
      <c r="H39" s="112">
        <v>226.608</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28</v>
      </c>
      <c r="B40" s="58">
        <v>996</v>
      </c>
      <c r="C40" s="58" t="s">
        <v>73</v>
      </c>
      <c r="D40" s="58" t="s">
        <v>74</v>
      </c>
      <c r="E40" s="97" t="s">
        <v>15</v>
      </c>
      <c r="F40" s="108">
        <v>12</v>
      </c>
      <c r="G40" s="112">
        <v>31.33</v>
      </c>
      <c r="H40" s="112">
        <v>375.96</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29</v>
      </c>
      <c r="B41" s="58">
        <v>997</v>
      </c>
      <c r="C41" s="58" t="s">
        <v>75</v>
      </c>
      <c r="D41" s="58" t="s">
        <v>76</v>
      </c>
      <c r="E41" s="97" t="s">
        <v>15</v>
      </c>
      <c r="F41" s="108">
        <v>40</v>
      </c>
      <c r="G41" s="112">
        <v>9.19</v>
      </c>
      <c r="H41" s="112">
        <v>367.59999999999997</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0</v>
      </c>
      <c r="B42" s="50" t="s">
        <v>10</v>
      </c>
      <c r="C42" s="50"/>
      <c r="D42" s="50" t="s">
        <v>77</v>
      </c>
      <c r="E42" s="51" t="s">
        <v>12</v>
      </c>
      <c r="F42" s="105" t="s">
        <v>12</v>
      </c>
      <c r="G42" s="113" t="s">
        <v>12</v>
      </c>
      <c r="H42" s="113" t="s">
        <v>12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30</v>
      </c>
      <c r="B43" s="58">
        <v>1504</v>
      </c>
      <c r="C43" s="58" t="s">
        <v>78</v>
      </c>
      <c r="D43" s="58" t="s">
        <v>79</v>
      </c>
      <c r="E43" s="97" t="s">
        <v>15</v>
      </c>
      <c r="F43" s="108">
        <v>2</v>
      </c>
      <c r="G43" s="112">
        <v>24.53</v>
      </c>
      <c r="H43" s="112">
        <v>49.06</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31</v>
      </c>
      <c r="B44" s="58">
        <v>130</v>
      </c>
      <c r="C44" s="58" t="s">
        <v>80</v>
      </c>
      <c r="D44" s="58" t="s">
        <v>81</v>
      </c>
      <c r="E44" s="97" t="s">
        <v>15</v>
      </c>
      <c r="F44" s="108">
        <v>4</v>
      </c>
      <c r="G44" s="112">
        <v>24.85</v>
      </c>
      <c r="H44" s="112">
        <v>99.4</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32</v>
      </c>
      <c r="B45" s="58">
        <v>992</v>
      </c>
      <c r="C45" s="58" t="s">
        <v>82</v>
      </c>
      <c r="D45" s="58" t="s">
        <v>83</v>
      </c>
      <c r="E45" s="97" t="s">
        <v>15</v>
      </c>
      <c r="F45" s="108">
        <v>600</v>
      </c>
      <c r="G45" s="112">
        <v>5.75</v>
      </c>
      <c r="H45" s="112">
        <v>3450</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33</v>
      </c>
      <c r="B46" s="58">
        <v>836</v>
      </c>
      <c r="C46" s="58" t="s">
        <v>84</v>
      </c>
      <c r="D46" s="58" t="s">
        <v>85</v>
      </c>
      <c r="E46" s="97" t="s">
        <v>15</v>
      </c>
      <c r="F46" s="108">
        <v>250</v>
      </c>
      <c r="G46" s="112">
        <v>5.98</v>
      </c>
      <c r="H46" s="112">
        <v>1495</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34</v>
      </c>
      <c r="B47" s="58">
        <v>1184</v>
      </c>
      <c r="C47" s="58" t="s">
        <v>86</v>
      </c>
      <c r="D47" s="58" t="s">
        <v>87</v>
      </c>
      <c r="E47" s="97" t="s">
        <v>15</v>
      </c>
      <c r="F47" s="108">
        <v>50</v>
      </c>
      <c r="G47" s="112">
        <v>16.920000000000002</v>
      </c>
      <c r="H47" s="112">
        <v>846.00000000000011</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0</v>
      </c>
      <c r="B48" s="50" t="s">
        <v>10</v>
      </c>
      <c r="C48" s="50"/>
      <c r="D48" s="50" t="s">
        <v>88</v>
      </c>
      <c r="E48" s="51" t="s">
        <v>12</v>
      </c>
      <c r="F48" s="105" t="s">
        <v>12</v>
      </c>
      <c r="G48" s="113" t="s">
        <v>12</v>
      </c>
      <c r="H48" s="113" t="s">
        <v>12</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35</v>
      </c>
      <c r="B49" s="58">
        <v>934</v>
      </c>
      <c r="C49" s="58" t="s">
        <v>89</v>
      </c>
      <c r="D49" s="58" t="s">
        <v>90</v>
      </c>
      <c r="E49" s="97" t="s">
        <v>35</v>
      </c>
      <c r="F49" s="108">
        <v>2</v>
      </c>
      <c r="G49" s="112">
        <v>18.059999999999999</v>
      </c>
      <c r="H49" s="112">
        <v>36.119999999999997</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36</v>
      </c>
      <c r="B50" s="58">
        <v>179</v>
      </c>
      <c r="C50" s="58" t="s">
        <v>91</v>
      </c>
      <c r="D50" s="58" t="s">
        <v>92</v>
      </c>
      <c r="E50" s="97" t="s">
        <v>51</v>
      </c>
      <c r="F50" s="108">
        <v>6</v>
      </c>
      <c r="G50" s="112">
        <v>2.88</v>
      </c>
      <c r="H50" s="112">
        <v>17.28</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37</v>
      </c>
      <c r="B51" s="58">
        <v>193</v>
      </c>
      <c r="C51" s="58" t="s">
        <v>93</v>
      </c>
      <c r="D51" s="58" t="s">
        <v>94</v>
      </c>
      <c r="E51" s="97" t="s">
        <v>35</v>
      </c>
      <c r="F51" s="108">
        <v>3</v>
      </c>
      <c r="G51" s="112">
        <v>23.46</v>
      </c>
      <c r="H51" s="112">
        <v>70.38</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38</v>
      </c>
      <c r="B52" s="58">
        <v>201</v>
      </c>
      <c r="C52" s="58" t="s">
        <v>95</v>
      </c>
      <c r="D52" s="58" t="s">
        <v>96</v>
      </c>
      <c r="E52" s="97" t="s">
        <v>51</v>
      </c>
      <c r="F52" s="108">
        <v>12</v>
      </c>
      <c r="G52" s="112">
        <v>4.84</v>
      </c>
      <c r="H52" s="112">
        <v>58.08</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39</v>
      </c>
      <c r="B53" s="58">
        <v>209</v>
      </c>
      <c r="C53" s="58" t="s">
        <v>97</v>
      </c>
      <c r="D53" s="58" t="s">
        <v>98</v>
      </c>
      <c r="E53" s="97" t="s">
        <v>21</v>
      </c>
      <c r="F53" s="108">
        <v>1</v>
      </c>
      <c r="G53" s="112">
        <v>169.87</v>
      </c>
      <c r="H53" s="112">
        <v>169.87</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0</v>
      </c>
      <c r="B54" s="50" t="s">
        <v>10</v>
      </c>
      <c r="C54" s="50"/>
      <c r="D54" s="50" t="s">
        <v>99</v>
      </c>
      <c r="E54" s="51" t="s">
        <v>12</v>
      </c>
      <c r="F54" s="105" t="s">
        <v>12</v>
      </c>
      <c r="G54" s="113" t="s">
        <v>12</v>
      </c>
      <c r="H54" s="113" t="s">
        <v>12</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40</v>
      </c>
      <c r="B55" s="58">
        <v>234</v>
      </c>
      <c r="C55" s="58" t="s">
        <v>100</v>
      </c>
      <c r="D55" s="58" t="s">
        <v>101</v>
      </c>
      <c r="E55" s="97" t="s">
        <v>35</v>
      </c>
      <c r="F55" s="108">
        <v>5</v>
      </c>
      <c r="G55" s="112">
        <v>37.22</v>
      </c>
      <c r="H55" s="112">
        <v>186.1</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41</v>
      </c>
      <c r="B56" s="58">
        <v>2088</v>
      </c>
      <c r="C56" s="58" t="s">
        <v>102</v>
      </c>
      <c r="D56" s="58" t="s">
        <v>103</v>
      </c>
      <c r="E56" s="97" t="s">
        <v>18</v>
      </c>
      <c r="F56" s="108">
        <v>60</v>
      </c>
      <c r="G56" s="112">
        <v>1.4</v>
      </c>
      <c r="H56" s="112">
        <v>84</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42</v>
      </c>
      <c r="B57" s="58">
        <v>246</v>
      </c>
      <c r="C57" s="58" t="s">
        <v>104</v>
      </c>
      <c r="D57" s="58" t="s">
        <v>105</v>
      </c>
      <c r="E57" s="97" t="s">
        <v>35</v>
      </c>
      <c r="F57" s="108">
        <v>4</v>
      </c>
      <c r="G57" s="112">
        <v>37.15</v>
      </c>
      <c r="H57" s="112">
        <v>148.6</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43</v>
      </c>
      <c r="B58" s="58">
        <v>247</v>
      </c>
      <c r="C58" s="58" t="s">
        <v>106</v>
      </c>
      <c r="D58" s="58" t="s">
        <v>107</v>
      </c>
      <c r="E58" s="97" t="s">
        <v>35</v>
      </c>
      <c r="F58" s="108">
        <v>3</v>
      </c>
      <c r="G58" s="112">
        <v>46.34</v>
      </c>
      <c r="H58" s="112">
        <v>139.02000000000001</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44</v>
      </c>
      <c r="B59" s="58">
        <v>1890</v>
      </c>
      <c r="C59" s="58" t="s">
        <v>108</v>
      </c>
      <c r="D59" s="58" t="s">
        <v>109</v>
      </c>
      <c r="E59" s="97" t="s">
        <v>18</v>
      </c>
      <c r="F59" s="108">
        <v>30</v>
      </c>
      <c r="G59" s="112">
        <v>15.38</v>
      </c>
      <c r="H59" s="112">
        <v>461.40000000000003</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45</v>
      </c>
      <c r="B60" s="58">
        <v>487</v>
      </c>
      <c r="C60" s="58" t="s">
        <v>110</v>
      </c>
      <c r="D60" s="58" t="s">
        <v>111</v>
      </c>
      <c r="E60" s="97" t="s">
        <v>21</v>
      </c>
      <c r="F60" s="108">
        <v>12</v>
      </c>
      <c r="G60" s="112">
        <v>92.57</v>
      </c>
      <c r="H60" s="112">
        <v>1110.8399999999999</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46</v>
      </c>
      <c r="B61" s="58">
        <v>239</v>
      </c>
      <c r="C61" s="58" t="s">
        <v>112</v>
      </c>
      <c r="D61" s="58" t="s">
        <v>113</v>
      </c>
      <c r="E61" s="97" t="s">
        <v>21</v>
      </c>
      <c r="F61" s="108">
        <v>2</v>
      </c>
      <c r="G61" s="112">
        <v>135.19999999999999</v>
      </c>
      <c r="H61" s="112">
        <v>270.39999999999998</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47</v>
      </c>
      <c r="B62" s="58">
        <v>2092</v>
      </c>
      <c r="C62" s="58" t="s">
        <v>114</v>
      </c>
      <c r="D62" s="58" t="s">
        <v>115</v>
      </c>
      <c r="E62" s="97" t="s">
        <v>21</v>
      </c>
      <c r="F62" s="108">
        <v>1</v>
      </c>
      <c r="G62" s="112">
        <v>94.88</v>
      </c>
      <c r="H62" s="112">
        <v>94.88</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0</v>
      </c>
      <c r="B63" s="50" t="s">
        <v>10</v>
      </c>
      <c r="C63" s="50"/>
      <c r="D63" s="50" t="s">
        <v>116</v>
      </c>
      <c r="E63" s="51" t="s">
        <v>12</v>
      </c>
      <c r="F63" s="105" t="s">
        <v>12</v>
      </c>
      <c r="G63" s="113" t="s">
        <v>12</v>
      </c>
      <c r="H63" s="113" t="s">
        <v>12</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48</v>
      </c>
      <c r="B64" s="58">
        <v>1034</v>
      </c>
      <c r="C64" s="58" t="s">
        <v>117</v>
      </c>
      <c r="D64" s="58" t="s">
        <v>118</v>
      </c>
      <c r="E64" s="97" t="s">
        <v>18</v>
      </c>
      <c r="F64" s="108">
        <v>3</v>
      </c>
      <c r="G64" s="112">
        <v>45.38</v>
      </c>
      <c r="H64" s="112">
        <v>136.14000000000001</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49</v>
      </c>
      <c r="B65" s="58">
        <v>2047</v>
      </c>
      <c r="C65" s="58" t="s">
        <v>119</v>
      </c>
      <c r="D65" s="58" t="s">
        <v>120</v>
      </c>
      <c r="E65" s="97" t="s">
        <v>21</v>
      </c>
      <c r="F65" s="108">
        <v>3</v>
      </c>
      <c r="G65" s="112">
        <v>1553.96</v>
      </c>
      <c r="H65" s="112">
        <v>4661.88</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50</v>
      </c>
      <c r="B66" s="58">
        <v>1194</v>
      </c>
      <c r="C66" s="58" t="s">
        <v>121</v>
      </c>
      <c r="D66" s="58" t="s">
        <v>122</v>
      </c>
      <c r="E66" s="97" t="s">
        <v>21</v>
      </c>
      <c r="F66" s="108">
        <v>3</v>
      </c>
      <c r="G66" s="112">
        <v>78.260000000000005</v>
      </c>
      <c r="H66" s="112">
        <v>234.78000000000003</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51</v>
      </c>
      <c r="B67" s="58">
        <v>1034</v>
      </c>
      <c r="C67" s="58" t="s">
        <v>123</v>
      </c>
      <c r="D67" s="58" t="s">
        <v>118</v>
      </c>
      <c r="E67" s="97" t="s">
        <v>18</v>
      </c>
      <c r="F67" s="108">
        <v>1</v>
      </c>
      <c r="G67" s="112">
        <v>45.38</v>
      </c>
      <c r="H67" s="112">
        <v>45.38</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0</v>
      </c>
      <c r="B68" s="50" t="s">
        <v>10</v>
      </c>
      <c r="C68" s="50"/>
      <c r="D68" s="50" t="s">
        <v>124</v>
      </c>
      <c r="E68" s="51" t="s">
        <v>12</v>
      </c>
      <c r="F68" s="105" t="s">
        <v>12</v>
      </c>
      <c r="G68" s="113" t="s">
        <v>12</v>
      </c>
      <c r="H68" s="113" t="s">
        <v>12</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52</v>
      </c>
      <c r="B69" s="58">
        <v>1288</v>
      </c>
      <c r="C69" s="58" t="s">
        <v>125</v>
      </c>
      <c r="D69" s="58" t="s">
        <v>57</v>
      </c>
      <c r="E69" s="97" t="s">
        <v>58</v>
      </c>
      <c r="F69" s="108">
        <v>3</v>
      </c>
      <c r="G69" s="112">
        <v>29.02</v>
      </c>
      <c r="H69" s="112">
        <v>87.06</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53</v>
      </c>
      <c r="B70" s="58">
        <v>1504</v>
      </c>
      <c r="C70" s="58" t="s">
        <v>126</v>
      </c>
      <c r="D70" s="58" t="s">
        <v>79</v>
      </c>
      <c r="E70" s="97" t="s">
        <v>15</v>
      </c>
      <c r="F70" s="108">
        <v>20</v>
      </c>
      <c r="G70" s="112">
        <v>24.53</v>
      </c>
      <c r="H70" s="112">
        <v>490.6</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54</v>
      </c>
      <c r="B71" s="58">
        <v>130</v>
      </c>
      <c r="C71" s="58" t="s">
        <v>127</v>
      </c>
      <c r="D71" s="58" t="s">
        <v>81</v>
      </c>
      <c r="E71" s="97" t="s">
        <v>15</v>
      </c>
      <c r="F71" s="108">
        <v>32.479999999999997</v>
      </c>
      <c r="G71" s="112">
        <v>24.85</v>
      </c>
      <c r="H71" s="112">
        <v>807.12799999999993</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55</v>
      </c>
      <c r="B72" s="58">
        <v>193</v>
      </c>
      <c r="C72" s="58" t="s">
        <v>128</v>
      </c>
      <c r="D72" s="58" t="s">
        <v>94</v>
      </c>
      <c r="E72" s="97" t="s">
        <v>35</v>
      </c>
      <c r="F72" s="108">
        <v>5</v>
      </c>
      <c r="G72" s="112">
        <v>23.46</v>
      </c>
      <c r="H72" s="112">
        <v>117.30000000000001</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56</v>
      </c>
      <c r="B73" s="58">
        <v>191</v>
      </c>
      <c r="C73" s="58" t="s">
        <v>129</v>
      </c>
      <c r="D73" s="58" t="s">
        <v>130</v>
      </c>
      <c r="E73" s="97" t="s">
        <v>35</v>
      </c>
      <c r="F73" s="108">
        <v>2</v>
      </c>
      <c r="G73" s="112">
        <v>48.13</v>
      </c>
      <c r="H73" s="112">
        <v>96.26</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57</v>
      </c>
      <c r="B74" s="58">
        <v>201</v>
      </c>
      <c r="C74" s="58" t="s">
        <v>131</v>
      </c>
      <c r="D74" s="58" t="s">
        <v>96</v>
      </c>
      <c r="E74" s="97" t="s">
        <v>51</v>
      </c>
      <c r="F74" s="108">
        <v>10.5</v>
      </c>
      <c r="G74" s="112">
        <v>4.84</v>
      </c>
      <c r="H74" s="112">
        <v>50.82</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58</v>
      </c>
      <c r="B75" s="58">
        <v>199</v>
      </c>
      <c r="C75" s="58" t="s">
        <v>132</v>
      </c>
      <c r="D75" s="58" t="s">
        <v>133</v>
      </c>
      <c r="E75" s="97" t="s">
        <v>51</v>
      </c>
      <c r="F75" s="108">
        <v>20.5</v>
      </c>
      <c r="G75" s="112">
        <v>9.58</v>
      </c>
      <c r="H75" s="112">
        <v>196.39000000000001</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59</v>
      </c>
      <c r="B76" s="58">
        <v>956</v>
      </c>
      <c r="C76" s="58" t="s">
        <v>134</v>
      </c>
      <c r="D76" s="58" t="s">
        <v>135</v>
      </c>
      <c r="E76" s="97" t="s">
        <v>21</v>
      </c>
      <c r="F76" s="108">
        <v>2</v>
      </c>
      <c r="G76" s="112">
        <v>10.14</v>
      </c>
      <c r="H76" s="112">
        <v>20.28</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60</v>
      </c>
      <c r="B77" s="58">
        <v>395</v>
      </c>
      <c r="C77" s="58" t="s">
        <v>136</v>
      </c>
      <c r="D77" s="58" t="s">
        <v>63</v>
      </c>
      <c r="E77" s="97" t="s">
        <v>21</v>
      </c>
      <c r="F77" s="108">
        <v>1</v>
      </c>
      <c r="G77" s="112">
        <v>106.24</v>
      </c>
      <c r="H77" s="112">
        <v>106.24</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61</v>
      </c>
      <c r="B78" s="58">
        <v>934</v>
      </c>
      <c r="C78" s="58" t="s">
        <v>137</v>
      </c>
      <c r="D78" s="58" t="s">
        <v>90</v>
      </c>
      <c r="E78" s="97" t="s">
        <v>35</v>
      </c>
      <c r="F78" s="108">
        <v>5</v>
      </c>
      <c r="G78" s="112">
        <v>18.059999999999999</v>
      </c>
      <c r="H78" s="112">
        <v>90.3</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62</v>
      </c>
      <c r="B79" s="58">
        <v>179</v>
      </c>
      <c r="C79" s="58" t="s">
        <v>138</v>
      </c>
      <c r="D79" s="58" t="s">
        <v>92</v>
      </c>
      <c r="E79" s="97" t="s">
        <v>51</v>
      </c>
      <c r="F79" s="108">
        <v>20.5</v>
      </c>
      <c r="G79" s="112">
        <v>2.88</v>
      </c>
      <c r="H79" s="112">
        <v>59.04</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63</v>
      </c>
      <c r="B80" s="58">
        <v>1926</v>
      </c>
      <c r="C80" s="59" t="s">
        <v>139</v>
      </c>
      <c r="D80" s="58" t="s">
        <v>140</v>
      </c>
      <c r="E80" s="97" t="s">
        <v>21</v>
      </c>
      <c r="F80" s="108">
        <v>2</v>
      </c>
      <c r="G80" s="112">
        <v>17.68</v>
      </c>
      <c r="H80" s="112">
        <v>35.36</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64</v>
      </c>
      <c r="B81" s="58">
        <v>2090</v>
      </c>
      <c r="C81" s="58" t="s">
        <v>141</v>
      </c>
      <c r="D81" s="58" t="s">
        <v>142</v>
      </c>
      <c r="E81" s="97" t="s">
        <v>18</v>
      </c>
      <c r="F81" s="108">
        <v>15</v>
      </c>
      <c r="G81" s="112">
        <v>7.49</v>
      </c>
      <c r="H81" s="112">
        <v>112.35000000000001</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65</v>
      </c>
      <c r="B82" s="58">
        <v>210</v>
      </c>
      <c r="C82" s="66" t="s">
        <v>143</v>
      </c>
      <c r="D82" s="58" t="s">
        <v>144</v>
      </c>
      <c r="E82" s="98" t="s">
        <v>21</v>
      </c>
      <c r="F82" s="114">
        <v>2</v>
      </c>
      <c r="G82" s="112">
        <v>131.4</v>
      </c>
      <c r="H82" s="112">
        <v>262.8</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66</v>
      </c>
      <c r="B83" s="58">
        <v>1157</v>
      </c>
      <c r="C83" s="66" t="s">
        <v>145</v>
      </c>
      <c r="D83" s="58" t="s">
        <v>61</v>
      </c>
      <c r="E83" s="98" t="s">
        <v>21</v>
      </c>
      <c r="F83" s="114">
        <v>2</v>
      </c>
      <c r="G83" s="112">
        <v>206.34</v>
      </c>
      <c r="H83" s="112">
        <v>412.68</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67</v>
      </c>
      <c r="B84" s="58">
        <v>214</v>
      </c>
      <c r="C84" s="66" t="s">
        <v>146</v>
      </c>
      <c r="D84" s="58" t="s">
        <v>147</v>
      </c>
      <c r="E84" s="98" t="s">
        <v>148</v>
      </c>
      <c r="F84" s="114">
        <v>2</v>
      </c>
      <c r="G84" s="112">
        <v>46.49</v>
      </c>
      <c r="H84" s="112">
        <v>92.98</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68</v>
      </c>
      <c r="B85" s="58">
        <v>1948</v>
      </c>
      <c r="C85" s="66" t="s">
        <v>149</v>
      </c>
      <c r="D85" s="58" t="s">
        <v>150</v>
      </c>
      <c r="E85" s="98" t="s">
        <v>21</v>
      </c>
      <c r="F85" s="114">
        <v>1</v>
      </c>
      <c r="G85" s="112">
        <v>334.31</v>
      </c>
      <c r="H85" s="112">
        <v>334.31</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69</v>
      </c>
      <c r="B86" s="58">
        <v>1198</v>
      </c>
      <c r="C86" s="66" t="s">
        <v>151</v>
      </c>
      <c r="D86" s="58" t="s">
        <v>152</v>
      </c>
      <c r="E86" s="98" t="s">
        <v>21</v>
      </c>
      <c r="F86" s="114">
        <v>2</v>
      </c>
      <c r="G86" s="112">
        <v>72.52</v>
      </c>
      <c r="H86" s="112">
        <v>145.04</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70</v>
      </c>
      <c r="B87" s="58">
        <v>1199</v>
      </c>
      <c r="C87" s="66" t="s">
        <v>153</v>
      </c>
      <c r="D87" s="58" t="s">
        <v>154</v>
      </c>
      <c r="E87" s="98" t="s">
        <v>21</v>
      </c>
      <c r="F87" s="114">
        <v>2</v>
      </c>
      <c r="G87" s="112">
        <v>219.29</v>
      </c>
      <c r="H87" s="112">
        <v>438.58</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71</v>
      </c>
      <c r="B88" s="58">
        <v>993</v>
      </c>
      <c r="C88" s="66" t="s">
        <v>155</v>
      </c>
      <c r="D88" s="58" t="s">
        <v>70</v>
      </c>
      <c r="E88" s="98" t="s">
        <v>15</v>
      </c>
      <c r="F88" s="114">
        <v>1.2</v>
      </c>
      <c r="G88" s="112">
        <v>78.260000000000005</v>
      </c>
      <c r="H88" s="112">
        <v>93.912000000000006</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72</v>
      </c>
      <c r="B89" s="58">
        <v>1182</v>
      </c>
      <c r="C89" s="66" t="s">
        <v>156</v>
      </c>
      <c r="D89" s="58" t="s">
        <v>66</v>
      </c>
      <c r="E89" s="98" t="s">
        <v>21</v>
      </c>
      <c r="F89" s="114">
        <v>2</v>
      </c>
      <c r="G89" s="112">
        <v>188.7</v>
      </c>
      <c r="H89" s="112">
        <v>377.4</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73</v>
      </c>
      <c r="B90" s="58">
        <v>234</v>
      </c>
      <c r="C90" s="66" t="s">
        <v>157</v>
      </c>
      <c r="D90" s="58" t="s">
        <v>101</v>
      </c>
      <c r="E90" s="98" t="s">
        <v>35</v>
      </c>
      <c r="F90" s="114">
        <v>8</v>
      </c>
      <c r="G90" s="112">
        <v>37.22</v>
      </c>
      <c r="H90" s="112">
        <v>297.76</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74</v>
      </c>
      <c r="B91" s="58">
        <v>2088</v>
      </c>
      <c r="C91" s="66" t="s">
        <v>158</v>
      </c>
      <c r="D91" s="58" t="s">
        <v>103</v>
      </c>
      <c r="E91" s="98" t="s">
        <v>18</v>
      </c>
      <c r="F91" s="114">
        <v>20</v>
      </c>
      <c r="G91" s="112">
        <v>1.4</v>
      </c>
      <c r="H91" s="112">
        <v>28</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75</v>
      </c>
      <c r="B92" s="58">
        <v>246</v>
      </c>
      <c r="C92" s="66" t="s">
        <v>159</v>
      </c>
      <c r="D92" s="58" t="s">
        <v>105</v>
      </c>
      <c r="E92" s="98" t="s">
        <v>35</v>
      </c>
      <c r="F92" s="114">
        <v>2</v>
      </c>
      <c r="G92" s="112">
        <v>37.15</v>
      </c>
      <c r="H92" s="112">
        <v>74.3</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76</v>
      </c>
      <c r="B93" s="59">
        <v>2091</v>
      </c>
      <c r="C93" s="67" t="s">
        <v>160</v>
      </c>
      <c r="D93" s="58" t="s">
        <v>161</v>
      </c>
      <c r="E93" s="99" t="s">
        <v>18</v>
      </c>
      <c r="F93" s="108">
        <v>20</v>
      </c>
      <c r="G93" s="112">
        <v>2.59</v>
      </c>
      <c r="H93" s="112">
        <v>51.8</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0</v>
      </c>
      <c r="B94" s="50" t="s">
        <v>10</v>
      </c>
      <c r="C94" s="68"/>
      <c r="D94" s="50" t="s">
        <v>162</v>
      </c>
      <c r="E94" s="50" t="s">
        <v>12</v>
      </c>
      <c r="F94" s="113" t="s">
        <v>12</v>
      </c>
      <c r="G94" s="113" t="s">
        <v>12</v>
      </c>
      <c r="H94" s="113" t="s">
        <v>12</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77</v>
      </c>
      <c r="B95" s="58">
        <v>19</v>
      </c>
      <c r="C95" s="66" t="s">
        <v>163</v>
      </c>
      <c r="D95" s="58" t="s">
        <v>164</v>
      </c>
      <c r="E95" s="98" t="s">
        <v>15</v>
      </c>
      <c r="F95" s="114">
        <v>8.23</v>
      </c>
      <c r="G95" s="112">
        <v>2.2400000000000002</v>
      </c>
      <c r="H95" s="112">
        <v>18.435200000000002</v>
      </c>
      <c r="I95" s="62"/>
      <c r="J95" s="62"/>
      <c r="K95" s="62"/>
      <c r="L95" s="63"/>
      <c r="M95" s="62"/>
      <c r="N95" s="62"/>
      <c r="O95" s="62"/>
      <c r="P95" s="62"/>
      <c r="Q95" s="62"/>
      <c r="R95" s="62"/>
      <c r="S95" s="64"/>
      <c r="T95" s="64"/>
      <c r="U95" s="64"/>
      <c r="V95" s="64"/>
      <c r="W95" s="64"/>
      <c r="X95" s="64"/>
      <c r="Y95" s="64"/>
      <c r="Z95" s="64"/>
      <c r="AA95" s="64"/>
      <c r="AB95" s="64"/>
      <c r="AC95" s="64"/>
      <c r="AD95" s="64"/>
    </row>
    <row r="96" spans="1:30" ht="12.75" x14ac:dyDescent="0.2">
      <c r="A96" s="62">
        <v>78</v>
      </c>
      <c r="B96" s="69">
        <v>22</v>
      </c>
      <c r="C96" s="70" t="s">
        <v>165</v>
      </c>
      <c r="D96" s="71" t="s">
        <v>166</v>
      </c>
      <c r="E96" s="62" t="s">
        <v>39</v>
      </c>
      <c r="F96" s="112">
        <v>2.27</v>
      </c>
      <c r="G96" s="112">
        <v>7.46</v>
      </c>
      <c r="H96" s="112">
        <v>16.934200000000001</v>
      </c>
      <c r="I96" s="62"/>
      <c r="J96" s="62"/>
      <c r="K96" s="62"/>
      <c r="L96" s="63"/>
      <c r="M96" s="62"/>
      <c r="N96" s="62"/>
      <c r="O96" s="62"/>
      <c r="P96" s="62"/>
      <c r="Q96" s="62"/>
      <c r="R96" s="62"/>
      <c r="S96" s="64"/>
      <c r="T96" s="64"/>
      <c r="U96" s="64"/>
      <c r="V96" s="64"/>
      <c r="W96" s="64"/>
      <c r="X96" s="64"/>
      <c r="Y96" s="64"/>
      <c r="Z96" s="64"/>
      <c r="AA96" s="64"/>
      <c r="AB96" s="64"/>
      <c r="AC96" s="64"/>
      <c r="AD96" s="64"/>
    </row>
    <row r="97" spans="1:30" ht="12.75" x14ac:dyDescent="0.2">
      <c r="A97" s="62">
        <v>79</v>
      </c>
      <c r="B97" s="58">
        <v>30</v>
      </c>
      <c r="C97" s="72" t="s">
        <v>167</v>
      </c>
      <c r="D97" s="59" t="s">
        <v>168</v>
      </c>
      <c r="E97" s="98" t="s">
        <v>39</v>
      </c>
      <c r="F97" s="112">
        <v>8.23</v>
      </c>
      <c r="G97" s="112">
        <v>6.68</v>
      </c>
      <c r="H97" s="112">
        <v>54.976399999999998</v>
      </c>
      <c r="I97" s="62"/>
      <c r="J97" s="62"/>
      <c r="K97" s="62"/>
      <c r="L97" s="63"/>
      <c r="M97" s="62"/>
      <c r="N97" s="62"/>
      <c r="O97" s="62"/>
      <c r="P97" s="62"/>
      <c r="Q97" s="62"/>
      <c r="R97" s="62"/>
      <c r="S97" s="64"/>
      <c r="T97" s="64"/>
      <c r="U97" s="64"/>
      <c r="V97" s="64"/>
      <c r="W97" s="64"/>
      <c r="X97" s="64"/>
      <c r="Y97" s="64"/>
      <c r="Z97" s="64"/>
      <c r="AA97" s="64"/>
      <c r="AB97" s="64"/>
      <c r="AC97" s="64"/>
      <c r="AD97" s="64"/>
    </row>
    <row r="98" spans="1:30" ht="12.75" x14ac:dyDescent="0.2">
      <c r="A98" s="62">
        <v>80</v>
      </c>
      <c r="B98" s="58">
        <v>40</v>
      </c>
      <c r="C98" s="66" t="s">
        <v>169</v>
      </c>
      <c r="D98" s="58" t="s">
        <v>170</v>
      </c>
      <c r="E98" s="98" t="s">
        <v>39</v>
      </c>
      <c r="F98" s="114">
        <v>3.5</v>
      </c>
      <c r="G98" s="112">
        <v>123.85</v>
      </c>
      <c r="H98" s="112">
        <v>433.47499999999997</v>
      </c>
      <c r="I98" s="62"/>
      <c r="J98" s="62"/>
      <c r="K98" s="62"/>
      <c r="L98" s="63"/>
      <c r="M98" s="62"/>
      <c r="N98" s="62"/>
      <c r="O98" s="62"/>
      <c r="P98" s="62"/>
      <c r="Q98" s="62"/>
      <c r="R98" s="62"/>
      <c r="S98" s="64"/>
      <c r="T98" s="64"/>
      <c r="U98" s="64"/>
      <c r="V98" s="64"/>
      <c r="W98" s="64"/>
      <c r="X98" s="64"/>
      <c r="Y98" s="64"/>
      <c r="Z98" s="64"/>
      <c r="AA98" s="64"/>
      <c r="AB98" s="64"/>
      <c r="AC98" s="64"/>
      <c r="AD98" s="64"/>
    </row>
    <row r="99" spans="1:30" ht="12.75" x14ac:dyDescent="0.2">
      <c r="A99" s="62">
        <v>81</v>
      </c>
      <c r="B99" s="58">
        <v>41</v>
      </c>
      <c r="C99" s="72" t="s">
        <v>171</v>
      </c>
      <c r="D99" s="58" t="s">
        <v>46</v>
      </c>
      <c r="E99" s="98" t="s">
        <v>39</v>
      </c>
      <c r="F99" s="112">
        <v>0.69</v>
      </c>
      <c r="G99" s="112">
        <v>147.22</v>
      </c>
      <c r="H99" s="112">
        <v>101.58179999999999</v>
      </c>
      <c r="I99" s="62"/>
      <c r="J99" s="62"/>
      <c r="K99" s="62"/>
      <c r="L99" s="63"/>
      <c r="M99" s="62"/>
      <c r="N99" s="62"/>
      <c r="O99" s="62"/>
      <c r="P99" s="62"/>
      <c r="Q99" s="62"/>
      <c r="R99" s="62"/>
      <c r="S99" s="64"/>
      <c r="T99" s="64"/>
      <c r="U99" s="64"/>
      <c r="V99" s="64"/>
      <c r="W99" s="64"/>
      <c r="X99" s="64"/>
      <c r="Y99" s="64"/>
      <c r="Z99" s="64"/>
      <c r="AA99" s="64"/>
      <c r="AB99" s="64"/>
      <c r="AC99" s="64"/>
      <c r="AD99" s="64"/>
    </row>
    <row r="100" spans="1:30" ht="12.75" x14ac:dyDescent="0.2">
      <c r="A100" s="62">
        <v>82</v>
      </c>
      <c r="B100" s="58">
        <v>61</v>
      </c>
      <c r="C100" s="72" t="s">
        <v>172</v>
      </c>
      <c r="D100" s="58" t="s">
        <v>173</v>
      </c>
      <c r="E100" s="98" t="s">
        <v>15</v>
      </c>
      <c r="F100" s="112">
        <v>8.23</v>
      </c>
      <c r="G100" s="112">
        <v>6.37</v>
      </c>
      <c r="H100" s="112">
        <v>52.4251</v>
      </c>
      <c r="I100" s="62"/>
      <c r="J100" s="62"/>
      <c r="K100" s="62"/>
      <c r="L100" s="63"/>
      <c r="M100" s="62"/>
      <c r="N100" s="62"/>
      <c r="O100" s="62"/>
      <c r="P100" s="62"/>
      <c r="Q100" s="62"/>
      <c r="R100" s="62"/>
      <c r="S100" s="64"/>
      <c r="T100" s="64"/>
      <c r="U100" s="64"/>
      <c r="V100" s="64"/>
      <c r="W100" s="64"/>
      <c r="X100" s="64"/>
      <c r="Y100" s="64"/>
      <c r="Z100" s="64"/>
      <c r="AA100" s="64"/>
      <c r="AB100" s="64"/>
      <c r="AC100" s="64"/>
      <c r="AD100" s="64"/>
    </row>
    <row r="101" spans="1:30" ht="12.75" x14ac:dyDescent="0.2">
      <c r="A101" s="62">
        <v>83</v>
      </c>
      <c r="B101" s="69">
        <v>58</v>
      </c>
      <c r="C101" s="70" t="s">
        <v>174</v>
      </c>
      <c r="D101" s="71" t="s">
        <v>175</v>
      </c>
      <c r="E101" s="62" t="s">
        <v>176</v>
      </c>
      <c r="F101" s="112">
        <v>15</v>
      </c>
      <c r="G101" s="112">
        <v>1.94</v>
      </c>
      <c r="H101" s="112">
        <v>29.099999999999998</v>
      </c>
      <c r="I101" s="62"/>
      <c r="J101" s="62"/>
      <c r="K101" s="62"/>
      <c r="L101" s="63"/>
      <c r="M101" s="62"/>
      <c r="N101" s="62"/>
      <c r="O101" s="62"/>
      <c r="P101" s="62"/>
      <c r="Q101" s="62"/>
      <c r="R101" s="62"/>
      <c r="S101" s="64"/>
      <c r="T101" s="64"/>
      <c r="U101" s="64"/>
      <c r="V101" s="64"/>
      <c r="W101" s="64"/>
      <c r="X101" s="64"/>
      <c r="Y101" s="64"/>
      <c r="Z101" s="64"/>
      <c r="AA101" s="64"/>
      <c r="AB101" s="64"/>
      <c r="AC101" s="64"/>
      <c r="AD101" s="64"/>
    </row>
    <row r="102" spans="1:30" ht="12.75" x14ac:dyDescent="0.2">
      <c r="A102" s="62">
        <v>84</v>
      </c>
      <c r="B102" s="58">
        <v>60</v>
      </c>
      <c r="C102" s="66" t="s">
        <v>177</v>
      </c>
      <c r="D102" s="58" t="s">
        <v>178</v>
      </c>
      <c r="E102" s="98" t="s">
        <v>176</v>
      </c>
      <c r="F102" s="114">
        <v>179.45</v>
      </c>
      <c r="G102" s="112">
        <v>3.02</v>
      </c>
      <c r="H102" s="112">
        <v>541.93899999999996</v>
      </c>
      <c r="I102" s="62"/>
      <c r="J102" s="62"/>
      <c r="K102" s="62"/>
      <c r="L102" s="63"/>
      <c r="M102" s="62"/>
      <c r="N102" s="62"/>
      <c r="O102" s="62"/>
      <c r="P102" s="62"/>
      <c r="Q102" s="62"/>
      <c r="R102" s="62"/>
      <c r="S102" s="64"/>
      <c r="T102" s="64"/>
      <c r="U102" s="64"/>
      <c r="V102" s="64"/>
      <c r="W102" s="64"/>
      <c r="X102" s="64"/>
      <c r="Y102" s="64"/>
      <c r="Z102" s="64"/>
      <c r="AA102" s="64"/>
      <c r="AB102" s="64"/>
      <c r="AC102" s="64"/>
      <c r="AD102" s="64"/>
    </row>
    <row r="103" spans="1:30" ht="12.75" x14ac:dyDescent="0.2">
      <c r="A103" s="62">
        <v>85</v>
      </c>
      <c r="B103" s="58">
        <v>1288</v>
      </c>
      <c r="C103" s="66" t="s">
        <v>179</v>
      </c>
      <c r="D103" s="58" t="s">
        <v>57</v>
      </c>
      <c r="E103" s="98" t="s">
        <v>58</v>
      </c>
      <c r="F103" s="114">
        <v>1.3</v>
      </c>
      <c r="G103" s="112">
        <v>29.02</v>
      </c>
      <c r="H103" s="112">
        <v>37.725999999999999</v>
      </c>
      <c r="I103" s="62"/>
      <c r="J103" s="62"/>
      <c r="K103" s="62"/>
      <c r="L103" s="63"/>
      <c r="M103" s="62"/>
      <c r="N103" s="62"/>
      <c r="O103" s="62"/>
      <c r="P103" s="62"/>
      <c r="Q103" s="62"/>
      <c r="R103" s="62"/>
      <c r="S103" s="64"/>
      <c r="T103" s="64"/>
      <c r="U103" s="64"/>
      <c r="V103" s="64"/>
      <c r="W103" s="64"/>
      <c r="X103" s="64"/>
      <c r="Y103" s="64"/>
      <c r="Z103" s="64"/>
      <c r="AA103" s="64"/>
      <c r="AB103" s="64"/>
      <c r="AC103" s="64"/>
      <c r="AD103" s="64"/>
    </row>
    <row r="104" spans="1:30" ht="12.75" x14ac:dyDescent="0.2">
      <c r="A104" s="62">
        <v>86</v>
      </c>
      <c r="B104" s="58">
        <v>86</v>
      </c>
      <c r="C104" s="72" t="s">
        <v>180</v>
      </c>
      <c r="D104" s="58" t="s">
        <v>42</v>
      </c>
      <c r="E104" s="98" t="s">
        <v>15</v>
      </c>
      <c r="F104" s="112">
        <v>18.62</v>
      </c>
      <c r="G104" s="112">
        <v>15.12</v>
      </c>
      <c r="H104" s="112">
        <v>281.53440000000001</v>
      </c>
      <c r="I104" s="62"/>
      <c r="J104" s="62"/>
      <c r="K104" s="62"/>
      <c r="L104" s="63"/>
      <c r="M104" s="62"/>
      <c r="N104" s="62"/>
      <c r="O104" s="62"/>
      <c r="P104" s="62"/>
      <c r="Q104" s="62"/>
      <c r="R104" s="62"/>
      <c r="S104" s="64"/>
      <c r="T104" s="64"/>
      <c r="U104" s="64"/>
      <c r="V104" s="64"/>
      <c r="W104" s="64"/>
      <c r="X104" s="64"/>
      <c r="Y104" s="64"/>
      <c r="Z104" s="64"/>
      <c r="AA104" s="64"/>
      <c r="AB104" s="64"/>
      <c r="AC104" s="64"/>
      <c r="AD104" s="64"/>
    </row>
    <row r="105" spans="1:30" ht="12.75" x14ac:dyDescent="0.2">
      <c r="A105" s="62">
        <v>87</v>
      </c>
      <c r="B105" s="58">
        <v>92</v>
      </c>
      <c r="C105" s="66" t="s">
        <v>181</v>
      </c>
      <c r="D105" s="58" t="s">
        <v>48</v>
      </c>
      <c r="E105" s="98" t="s">
        <v>15</v>
      </c>
      <c r="F105" s="112">
        <v>37.24</v>
      </c>
      <c r="G105" s="112">
        <v>6.13</v>
      </c>
      <c r="H105" s="112">
        <v>228.28120000000001</v>
      </c>
      <c r="I105" s="62"/>
      <c r="J105" s="62"/>
      <c r="K105" s="62"/>
      <c r="L105" s="63"/>
      <c r="M105" s="62"/>
      <c r="N105" s="62"/>
      <c r="O105" s="62"/>
      <c r="P105" s="62"/>
      <c r="Q105" s="62"/>
      <c r="R105" s="62"/>
      <c r="S105" s="64"/>
      <c r="T105" s="64"/>
      <c r="U105" s="64"/>
      <c r="V105" s="64"/>
      <c r="W105" s="64"/>
      <c r="X105" s="64"/>
      <c r="Y105" s="64"/>
      <c r="Z105" s="64"/>
      <c r="AA105" s="64"/>
      <c r="AB105" s="64"/>
      <c r="AC105" s="64"/>
      <c r="AD105" s="64"/>
    </row>
    <row r="106" spans="1:30" ht="12.75" x14ac:dyDescent="0.2">
      <c r="A106" s="62">
        <v>88</v>
      </c>
      <c r="B106" s="58">
        <v>836</v>
      </c>
      <c r="C106" s="66" t="s">
        <v>182</v>
      </c>
      <c r="D106" s="58" t="s">
        <v>85</v>
      </c>
      <c r="E106" s="98" t="s">
        <v>15</v>
      </c>
      <c r="F106" s="112">
        <v>16.62</v>
      </c>
      <c r="G106" s="112">
        <v>5.98</v>
      </c>
      <c r="H106" s="112">
        <v>99.387600000000006</v>
      </c>
      <c r="I106" s="62"/>
      <c r="J106" s="62"/>
      <c r="K106" s="62"/>
      <c r="L106" s="63"/>
      <c r="M106" s="62"/>
      <c r="N106" s="62"/>
      <c r="O106" s="62"/>
      <c r="P106" s="62"/>
      <c r="Q106" s="62"/>
      <c r="R106" s="62"/>
      <c r="S106" s="64"/>
      <c r="T106" s="64"/>
      <c r="U106" s="64"/>
      <c r="V106" s="64"/>
      <c r="W106" s="64"/>
      <c r="X106" s="64"/>
      <c r="Y106" s="64"/>
      <c r="Z106" s="64"/>
      <c r="AA106" s="64"/>
      <c r="AB106" s="64"/>
      <c r="AC106" s="64"/>
      <c r="AD106" s="64"/>
    </row>
    <row r="107" spans="1:30" ht="12.75" x14ac:dyDescent="0.2">
      <c r="A107" s="62">
        <v>89</v>
      </c>
      <c r="B107" s="58">
        <v>97</v>
      </c>
      <c r="C107" s="66" t="s">
        <v>183</v>
      </c>
      <c r="D107" s="58" t="s">
        <v>53</v>
      </c>
      <c r="E107" s="98" t="s">
        <v>15</v>
      </c>
      <c r="F107" s="112">
        <v>8.23</v>
      </c>
      <c r="G107" s="112">
        <v>9.4600000000000009</v>
      </c>
      <c r="H107" s="112">
        <v>77.855800000000016</v>
      </c>
      <c r="I107" s="62"/>
      <c r="J107" s="62"/>
      <c r="K107" s="62"/>
      <c r="L107" s="63"/>
      <c r="M107" s="62"/>
      <c r="N107" s="62"/>
      <c r="O107" s="62"/>
      <c r="P107" s="62"/>
      <c r="Q107" s="62"/>
      <c r="R107" s="62"/>
      <c r="S107" s="64"/>
      <c r="T107" s="64"/>
      <c r="U107" s="64"/>
      <c r="V107" s="64"/>
      <c r="W107" s="64"/>
      <c r="X107" s="64"/>
      <c r="Y107" s="64"/>
      <c r="Z107" s="64"/>
      <c r="AA107" s="64"/>
      <c r="AB107" s="64"/>
      <c r="AC107" s="64"/>
      <c r="AD107" s="64"/>
    </row>
    <row r="108" spans="1:30" ht="12.75" x14ac:dyDescent="0.2">
      <c r="A108" s="62">
        <v>90</v>
      </c>
      <c r="B108" s="58">
        <v>156</v>
      </c>
      <c r="C108" s="66" t="s">
        <v>184</v>
      </c>
      <c r="D108" s="58" t="s">
        <v>185</v>
      </c>
      <c r="E108" s="98" t="s">
        <v>15</v>
      </c>
      <c r="F108" s="112">
        <v>6.32</v>
      </c>
      <c r="G108" s="112">
        <v>148.54</v>
      </c>
      <c r="H108" s="112">
        <v>938.77279999999996</v>
      </c>
      <c r="I108" s="62"/>
      <c r="J108" s="62"/>
      <c r="K108" s="62"/>
      <c r="L108" s="63"/>
      <c r="M108" s="62"/>
      <c r="N108" s="62"/>
      <c r="O108" s="62"/>
      <c r="P108" s="62"/>
      <c r="Q108" s="62"/>
      <c r="R108" s="62"/>
      <c r="S108" s="64"/>
      <c r="T108" s="64"/>
      <c r="U108" s="64"/>
      <c r="V108" s="64"/>
      <c r="W108" s="64"/>
      <c r="X108" s="64"/>
      <c r="Y108" s="64"/>
      <c r="Z108" s="64"/>
      <c r="AA108" s="64"/>
      <c r="AB108" s="64"/>
      <c r="AC108" s="64"/>
      <c r="AD108" s="64"/>
    </row>
    <row r="109" spans="1:30" ht="12.75" x14ac:dyDescent="0.2">
      <c r="A109" s="62">
        <v>91</v>
      </c>
      <c r="B109" s="70">
        <v>130</v>
      </c>
      <c r="C109" s="70" t="s">
        <v>186</v>
      </c>
      <c r="D109" s="69" t="s">
        <v>81</v>
      </c>
      <c r="E109" s="62" t="s">
        <v>15</v>
      </c>
      <c r="F109" s="115">
        <v>18.440000000000001</v>
      </c>
      <c r="G109" s="112">
        <v>24.85</v>
      </c>
      <c r="H109" s="112">
        <v>458.23400000000004</v>
      </c>
      <c r="I109" s="62"/>
      <c r="J109" s="62"/>
      <c r="K109" s="62"/>
      <c r="L109" s="63"/>
      <c r="M109" s="62"/>
      <c r="N109" s="62"/>
      <c r="O109" s="62"/>
      <c r="P109" s="62"/>
      <c r="Q109" s="62"/>
      <c r="R109" s="62"/>
      <c r="S109" s="64"/>
      <c r="T109" s="64"/>
      <c r="U109" s="64"/>
      <c r="V109" s="64"/>
      <c r="W109" s="64"/>
      <c r="X109" s="64"/>
      <c r="Y109" s="64"/>
      <c r="Z109" s="64"/>
      <c r="AA109" s="64"/>
      <c r="AB109" s="64"/>
      <c r="AC109" s="64"/>
      <c r="AD109" s="64"/>
    </row>
    <row r="110" spans="1:30" ht="12.75" x14ac:dyDescent="0.2">
      <c r="A110" s="62">
        <v>92</v>
      </c>
      <c r="B110" s="58">
        <v>193</v>
      </c>
      <c r="C110" s="72" t="s">
        <v>187</v>
      </c>
      <c r="D110" s="58" t="s">
        <v>94</v>
      </c>
      <c r="E110" s="98" t="s">
        <v>35</v>
      </c>
      <c r="F110" s="114">
        <v>2</v>
      </c>
      <c r="G110" s="112">
        <v>23.46</v>
      </c>
      <c r="H110" s="112">
        <v>46.92</v>
      </c>
      <c r="I110" s="62"/>
      <c r="J110" s="62"/>
      <c r="K110" s="62"/>
      <c r="L110" s="63"/>
      <c r="M110" s="62"/>
      <c r="N110" s="62"/>
      <c r="O110" s="62"/>
      <c r="P110" s="62"/>
      <c r="Q110" s="62"/>
      <c r="R110" s="62"/>
      <c r="S110" s="64"/>
      <c r="T110" s="64"/>
      <c r="U110" s="64"/>
      <c r="V110" s="64"/>
      <c r="W110" s="64"/>
      <c r="X110" s="64"/>
      <c r="Y110" s="64"/>
      <c r="Z110" s="64"/>
      <c r="AA110" s="64"/>
      <c r="AB110" s="64"/>
      <c r="AC110" s="64"/>
      <c r="AD110" s="64"/>
    </row>
    <row r="111" spans="1:30" ht="12.75" x14ac:dyDescent="0.2">
      <c r="A111" s="62">
        <v>93</v>
      </c>
      <c r="B111" s="69">
        <v>201</v>
      </c>
      <c r="C111" s="70" t="s">
        <v>188</v>
      </c>
      <c r="D111" s="71" t="s">
        <v>96</v>
      </c>
      <c r="E111" s="62" t="s">
        <v>51</v>
      </c>
      <c r="F111" s="112">
        <v>12</v>
      </c>
      <c r="G111" s="112">
        <v>4.84</v>
      </c>
      <c r="H111" s="112">
        <v>58.08</v>
      </c>
      <c r="I111" s="62"/>
      <c r="J111" s="62"/>
      <c r="K111" s="62"/>
      <c r="L111" s="63"/>
      <c r="M111" s="62"/>
      <c r="N111" s="62"/>
      <c r="O111" s="62"/>
      <c r="P111" s="62"/>
      <c r="Q111" s="62"/>
      <c r="R111" s="62"/>
      <c r="S111" s="64"/>
      <c r="T111" s="64"/>
      <c r="U111" s="64"/>
      <c r="V111" s="64"/>
      <c r="W111" s="64"/>
      <c r="X111" s="64"/>
      <c r="Y111" s="64"/>
      <c r="Z111" s="64"/>
      <c r="AA111" s="64"/>
      <c r="AB111" s="64"/>
      <c r="AC111" s="64"/>
      <c r="AD111" s="64"/>
    </row>
    <row r="112" spans="1:30" ht="12.75" x14ac:dyDescent="0.2">
      <c r="A112" s="62">
        <v>94</v>
      </c>
      <c r="B112" s="58">
        <v>934</v>
      </c>
      <c r="C112" s="73" t="s">
        <v>189</v>
      </c>
      <c r="D112" s="69" t="s">
        <v>90</v>
      </c>
      <c r="E112" s="62" t="s">
        <v>35</v>
      </c>
      <c r="F112" s="112">
        <v>2</v>
      </c>
      <c r="G112" s="112">
        <v>18.059999999999999</v>
      </c>
      <c r="H112" s="112">
        <v>36.119999999999997</v>
      </c>
      <c r="I112" s="62"/>
      <c r="J112" s="62"/>
      <c r="K112" s="62"/>
      <c r="L112" s="63"/>
      <c r="M112" s="62"/>
      <c r="N112" s="62"/>
      <c r="O112" s="62"/>
      <c r="P112" s="62"/>
      <c r="Q112" s="62"/>
      <c r="R112" s="62"/>
      <c r="S112" s="64"/>
      <c r="T112" s="64"/>
      <c r="U112" s="64"/>
      <c r="V112" s="64"/>
      <c r="W112" s="64"/>
      <c r="X112" s="64"/>
      <c r="Y112" s="64"/>
      <c r="Z112" s="64"/>
      <c r="AA112" s="64"/>
      <c r="AB112" s="64"/>
      <c r="AC112" s="64"/>
      <c r="AD112" s="64"/>
    </row>
    <row r="113" spans="1:30" ht="12.75" x14ac:dyDescent="0.2">
      <c r="A113" s="62">
        <v>95</v>
      </c>
      <c r="B113" s="58">
        <v>179</v>
      </c>
      <c r="C113" s="66" t="s">
        <v>190</v>
      </c>
      <c r="D113" s="58" t="s">
        <v>92</v>
      </c>
      <c r="E113" s="98" t="s">
        <v>51</v>
      </c>
      <c r="F113" s="114">
        <v>12</v>
      </c>
      <c r="G113" s="112">
        <v>2.88</v>
      </c>
      <c r="H113" s="112">
        <v>34.56</v>
      </c>
      <c r="I113" s="62"/>
      <c r="J113" s="62"/>
      <c r="K113" s="62"/>
      <c r="L113" s="63"/>
      <c r="M113" s="62"/>
      <c r="N113" s="62"/>
      <c r="O113" s="62"/>
      <c r="P113" s="62"/>
      <c r="Q113" s="62"/>
      <c r="R113" s="62"/>
      <c r="S113" s="64"/>
      <c r="T113" s="64"/>
      <c r="U113" s="64"/>
      <c r="V113" s="64"/>
      <c r="W113" s="64"/>
      <c r="X113" s="64"/>
      <c r="Y113" s="64"/>
      <c r="Z113" s="64"/>
      <c r="AA113" s="64"/>
      <c r="AB113" s="64"/>
      <c r="AC113" s="64"/>
      <c r="AD113" s="64"/>
    </row>
    <row r="114" spans="1:30" ht="12.75" x14ac:dyDescent="0.2">
      <c r="A114" s="62">
        <v>96</v>
      </c>
      <c r="B114" s="58">
        <v>956</v>
      </c>
      <c r="C114" s="72" t="s">
        <v>191</v>
      </c>
      <c r="D114" s="58" t="s">
        <v>135</v>
      </c>
      <c r="E114" s="98" t="s">
        <v>21</v>
      </c>
      <c r="F114" s="112">
        <v>2</v>
      </c>
      <c r="G114" s="112">
        <v>10.14</v>
      </c>
      <c r="H114" s="112">
        <v>20.28</v>
      </c>
      <c r="I114" s="62"/>
      <c r="J114" s="62"/>
      <c r="K114" s="62"/>
      <c r="L114" s="63"/>
      <c r="M114" s="62"/>
      <c r="N114" s="62"/>
      <c r="O114" s="62"/>
      <c r="P114" s="62"/>
      <c r="Q114" s="62"/>
      <c r="R114" s="62"/>
      <c r="S114" s="64"/>
      <c r="T114" s="64"/>
      <c r="U114" s="64"/>
      <c r="V114" s="64"/>
      <c r="W114" s="64"/>
      <c r="X114" s="64"/>
      <c r="Y114" s="64"/>
      <c r="Z114" s="64"/>
      <c r="AA114" s="64"/>
      <c r="AB114" s="64"/>
      <c r="AC114" s="64"/>
      <c r="AD114" s="64"/>
    </row>
    <row r="115" spans="1:30" ht="12.75" x14ac:dyDescent="0.2">
      <c r="A115" s="62">
        <v>97</v>
      </c>
      <c r="B115" s="69">
        <v>1926</v>
      </c>
      <c r="C115" s="70" t="s">
        <v>192</v>
      </c>
      <c r="D115" s="69" t="s">
        <v>140</v>
      </c>
      <c r="E115" s="62" t="s">
        <v>21</v>
      </c>
      <c r="F115" s="112">
        <v>2</v>
      </c>
      <c r="G115" s="112">
        <v>17.68</v>
      </c>
      <c r="H115" s="112">
        <v>35.36</v>
      </c>
      <c r="I115" s="62"/>
      <c r="J115" s="62"/>
      <c r="K115" s="62"/>
      <c r="L115" s="63"/>
      <c r="M115" s="62"/>
      <c r="N115" s="62"/>
      <c r="O115" s="62"/>
      <c r="P115" s="62"/>
      <c r="Q115" s="62"/>
      <c r="R115" s="62"/>
      <c r="S115" s="64"/>
      <c r="T115" s="64"/>
      <c r="U115" s="64"/>
      <c r="V115" s="64"/>
      <c r="W115" s="64"/>
      <c r="X115" s="64"/>
      <c r="Y115" s="64"/>
      <c r="Z115" s="64"/>
      <c r="AA115" s="64"/>
      <c r="AB115" s="64"/>
      <c r="AC115" s="64"/>
      <c r="AD115" s="64"/>
    </row>
    <row r="116" spans="1:30" ht="12.75" x14ac:dyDescent="0.2">
      <c r="A116" s="62">
        <v>98</v>
      </c>
      <c r="B116" s="58">
        <v>857</v>
      </c>
      <c r="C116" s="66" t="s">
        <v>193</v>
      </c>
      <c r="D116" s="58" t="s">
        <v>194</v>
      </c>
      <c r="E116" s="98" t="s">
        <v>15</v>
      </c>
      <c r="F116" s="114">
        <v>5.4</v>
      </c>
      <c r="G116" s="112">
        <v>126.85</v>
      </c>
      <c r="H116" s="112">
        <v>684.99</v>
      </c>
      <c r="I116" s="62"/>
      <c r="J116" s="62"/>
      <c r="K116" s="62"/>
      <c r="L116" s="63"/>
      <c r="M116" s="62"/>
      <c r="N116" s="62"/>
      <c r="O116" s="62"/>
      <c r="P116" s="62"/>
      <c r="Q116" s="62"/>
      <c r="R116" s="62"/>
      <c r="S116" s="64"/>
      <c r="T116" s="64"/>
      <c r="U116" s="64"/>
      <c r="V116" s="64"/>
      <c r="W116" s="64"/>
      <c r="X116" s="64"/>
      <c r="Y116" s="64"/>
      <c r="Z116" s="64"/>
      <c r="AA116" s="64"/>
      <c r="AB116" s="64"/>
      <c r="AC116" s="64"/>
      <c r="AD116" s="64"/>
    </row>
    <row r="117" spans="1:30" ht="12.75" x14ac:dyDescent="0.2">
      <c r="A117" s="62">
        <v>99</v>
      </c>
      <c r="B117" s="58">
        <v>387</v>
      </c>
      <c r="C117" s="66" t="s">
        <v>195</v>
      </c>
      <c r="D117" s="58" t="s">
        <v>196</v>
      </c>
      <c r="E117" s="98" t="s">
        <v>15</v>
      </c>
      <c r="F117" s="114">
        <v>10</v>
      </c>
      <c r="G117" s="112">
        <v>14.11</v>
      </c>
      <c r="H117" s="112">
        <v>141.1</v>
      </c>
      <c r="I117" s="62"/>
      <c r="J117" s="62"/>
      <c r="K117" s="62"/>
      <c r="L117" s="63"/>
      <c r="M117" s="62"/>
      <c r="N117" s="62"/>
      <c r="O117" s="62"/>
      <c r="P117" s="62"/>
      <c r="Q117" s="62"/>
      <c r="R117" s="62"/>
      <c r="S117" s="64"/>
      <c r="T117" s="64"/>
      <c r="U117" s="64"/>
      <c r="V117" s="64"/>
      <c r="W117" s="64"/>
      <c r="X117" s="64"/>
      <c r="Y117" s="64"/>
      <c r="Z117" s="64"/>
      <c r="AA117" s="64"/>
      <c r="AB117" s="64"/>
      <c r="AC117" s="64"/>
      <c r="AD117" s="64"/>
    </row>
    <row r="118" spans="1:30" ht="12.75" x14ac:dyDescent="0.2">
      <c r="A118" s="62">
        <v>100</v>
      </c>
      <c r="B118" s="58">
        <v>234</v>
      </c>
      <c r="C118" s="66" t="s">
        <v>197</v>
      </c>
      <c r="D118" s="58" t="s">
        <v>101</v>
      </c>
      <c r="E118" s="98" t="s">
        <v>35</v>
      </c>
      <c r="F118" s="114">
        <v>2</v>
      </c>
      <c r="G118" s="112">
        <v>37.22</v>
      </c>
      <c r="H118" s="112">
        <v>74.44</v>
      </c>
      <c r="I118" s="62"/>
      <c r="J118" s="62"/>
      <c r="K118" s="62"/>
      <c r="L118" s="63"/>
      <c r="M118" s="62"/>
      <c r="N118" s="62"/>
      <c r="O118" s="62"/>
      <c r="P118" s="62"/>
      <c r="Q118" s="62"/>
      <c r="R118" s="62"/>
      <c r="S118" s="64"/>
      <c r="T118" s="64"/>
      <c r="U118" s="64"/>
      <c r="V118" s="64"/>
      <c r="W118" s="64"/>
      <c r="X118" s="64"/>
      <c r="Y118" s="64"/>
      <c r="Z118" s="64"/>
      <c r="AA118" s="64"/>
      <c r="AB118" s="64"/>
      <c r="AC118" s="64"/>
      <c r="AD118" s="64"/>
    </row>
    <row r="119" spans="1:30" ht="12.75" x14ac:dyDescent="0.2">
      <c r="A119" s="62">
        <v>101</v>
      </c>
      <c r="B119" s="58">
        <v>2088</v>
      </c>
      <c r="C119" s="66" t="s">
        <v>198</v>
      </c>
      <c r="D119" s="58" t="s">
        <v>103</v>
      </c>
      <c r="E119" s="98" t="s">
        <v>18</v>
      </c>
      <c r="F119" s="114">
        <v>20</v>
      </c>
      <c r="G119" s="112">
        <v>1.4</v>
      </c>
      <c r="H119" s="112">
        <v>28</v>
      </c>
      <c r="I119" s="62"/>
      <c r="J119" s="62"/>
      <c r="K119" s="62"/>
      <c r="L119" s="63"/>
      <c r="M119" s="62"/>
      <c r="N119" s="62"/>
      <c r="O119" s="62"/>
      <c r="P119" s="62"/>
      <c r="Q119" s="62"/>
      <c r="R119" s="62"/>
      <c r="S119" s="64"/>
      <c r="T119" s="64"/>
      <c r="U119" s="64"/>
      <c r="V119" s="64"/>
      <c r="W119" s="64"/>
      <c r="X119" s="64"/>
      <c r="Y119" s="64"/>
      <c r="Z119" s="64"/>
      <c r="AA119" s="64"/>
      <c r="AB119" s="64"/>
      <c r="AC119" s="64"/>
      <c r="AD119" s="64"/>
    </row>
    <row r="120" spans="1:30" ht="12.75" x14ac:dyDescent="0.2">
      <c r="A120" s="62">
        <v>0</v>
      </c>
      <c r="B120" s="50" t="s">
        <v>10</v>
      </c>
      <c r="C120" s="68"/>
      <c r="D120" s="50" t="s">
        <v>199</v>
      </c>
      <c r="E120" s="50" t="s">
        <v>12</v>
      </c>
      <c r="F120" s="116" t="s">
        <v>12</v>
      </c>
      <c r="G120" s="113" t="s">
        <v>12</v>
      </c>
      <c r="H120" s="113" t="s">
        <v>12</v>
      </c>
      <c r="I120" s="62"/>
      <c r="J120" s="62"/>
      <c r="K120" s="62"/>
      <c r="L120" s="63"/>
      <c r="M120" s="62"/>
      <c r="N120" s="62"/>
      <c r="O120" s="62"/>
      <c r="P120" s="62"/>
      <c r="Q120" s="62"/>
      <c r="R120" s="62"/>
      <c r="S120" s="64"/>
      <c r="T120" s="64"/>
      <c r="U120" s="64"/>
      <c r="V120" s="64"/>
      <c r="W120" s="64"/>
      <c r="X120" s="64"/>
      <c r="Y120" s="64"/>
      <c r="Z120" s="64"/>
      <c r="AA120" s="64"/>
      <c r="AB120" s="64"/>
      <c r="AC120" s="64"/>
      <c r="AD120" s="64"/>
    </row>
    <row r="121" spans="1:30" ht="12.75" x14ac:dyDescent="0.2">
      <c r="A121" s="62">
        <v>102</v>
      </c>
      <c r="B121" s="58">
        <v>1194</v>
      </c>
      <c r="C121" s="66" t="s">
        <v>200</v>
      </c>
      <c r="D121" s="58" t="s">
        <v>122</v>
      </c>
      <c r="E121" s="98" t="s">
        <v>21</v>
      </c>
      <c r="F121" s="114">
        <v>1</v>
      </c>
      <c r="G121" s="112">
        <v>78.260000000000005</v>
      </c>
      <c r="H121" s="112">
        <v>78.260000000000005</v>
      </c>
      <c r="I121" s="62"/>
      <c r="J121" s="62"/>
      <c r="K121" s="62"/>
      <c r="L121" s="63"/>
      <c r="M121" s="62"/>
      <c r="N121" s="62"/>
      <c r="O121" s="62"/>
      <c r="P121" s="62"/>
      <c r="Q121" s="62"/>
      <c r="R121" s="62"/>
      <c r="S121" s="64"/>
      <c r="T121" s="64"/>
      <c r="U121" s="64"/>
      <c r="V121" s="64"/>
      <c r="W121" s="64"/>
      <c r="X121" s="64"/>
      <c r="Y121" s="64"/>
      <c r="Z121" s="64"/>
      <c r="AA121" s="64"/>
      <c r="AB121" s="64"/>
      <c r="AC121" s="64"/>
      <c r="AD121" s="64"/>
    </row>
    <row r="122" spans="1:30" ht="12.75" x14ac:dyDescent="0.2">
      <c r="A122" s="62">
        <v>103</v>
      </c>
      <c r="B122" s="58">
        <v>1196</v>
      </c>
      <c r="C122" s="66" t="s">
        <v>201</v>
      </c>
      <c r="D122" s="58" t="s">
        <v>202</v>
      </c>
      <c r="E122" s="98" t="s">
        <v>21</v>
      </c>
      <c r="F122" s="114">
        <v>11</v>
      </c>
      <c r="G122" s="112">
        <v>30.88</v>
      </c>
      <c r="H122" s="112">
        <v>339.68</v>
      </c>
      <c r="I122" s="62"/>
      <c r="J122" s="62"/>
      <c r="K122" s="62"/>
      <c r="L122" s="63"/>
      <c r="M122" s="62"/>
      <c r="N122" s="62"/>
      <c r="O122" s="62"/>
      <c r="P122" s="62"/>
      <c r="Q122" s="62"/>
      <c r="R122" s="62"/>
      <c r="S122" s="64"/>
      <c r="T122" s="64"/>
      <c r="U122" s="64"/>
      <c r="V122" s="64"/>
      <c r="W122" s="64"/>
      <c r="X122" s="64"/>
      <c r="Y122" s="64"/>
      <c r="Z122" s="64"/>
      <c r="AA122" s="64"/>
      <c r="AB122" s="64"/>
      <c r="AC122" s="64"/>
      <c r="AD122" s="64"/>
    </row>
    <row r="123" spans="1:30" ht="12.75" x14ac:dyDescent="0.2">
      <c r="A123" s="62">
        <v>104</v>
      </c>
      <c r="B123" s="58">
        <v>1187</v>
      </c>
      <c r="C123" s="66">
        <v>78</v>
      </c>
      <c r="D123" s="58" t="s">
        <v>203</v>
      </c>
      <c r="E123" s="98" t="s">
        <v>15</v>
      </c>
      <c r="F123" s="114">
        <v>2</v>
      </c>
      <c r="G123" s="112">
        <v>153.49</v>
      </c>
      <c r="H123" s="112">
        <v>306.98</v>
      </c>
      <c r="I123" s="62"/>
      <c r="J123" s="62"/>
      <c r="K123" s="62"/>
      <c r="L123" s="63"/>
      <c r="M123" s="62"/>
      <c r="N123" s="62"/>
      <c r="O123" s="62"/>
      <c r="P123" s="62"/>
      <c r="Q123" s="62"/>
      <c r="R123" s="62"/>
      <c r="S123" s="64"/>
      <c r="T123" s="64"/>
      <c r="U123" s="64"/>
      <c r="V123" s="64"/>
      <c r="W123" s="64"/>
      <c r="X123" s="64"/>
      <c r="Y123" s="64"/>
      <c r="Z123" s="64"/>
      <c r="AA123" s="64"/>
      <c r="AB123" s="64"/>
      <c r="AC123" s="64"/>
      <c r="AD123" s="64"/>
    </row>
    <row r="124" spans="1:30" ht="25.5" x14ac:dyDescent="0.2">
      <c r="A124" s="62">
        <v>105</v>
      </c>
      <c r="B124" s="69">
        <v>1188</v>
      </c>
      <c r="C124" s="70">
        <v>79</v>
      </c>
      <c r="D124" s="71" t="s">
        <v>204</v>
      </c>
      <c r="E124" s="62" t="s">
        <v>21</v>
      </c>
      <c r="F124" s="112">
        <v>1</v>
      </c>
      <c r="G124" s="112">
        <v>189.05</v>
      </c>
      <c r="H124" s="112">
        <v>189.05</v>
      </c>
      <c r="I124" s="62"/>
      <c r="J124" s="62"/>
      <c r="K124" s="62"/>
      <c r="L124" s="63"/>
      <c r="M124" s="62"/>
      <c r="N124" s="62"/>
      <c r="O124" s="62"/>
      <c r="P124" s="62"/>
      <c r="Q124" s="62"/>
      <c r="R124" s="62"/>
      <c r="S124" s="64"/>
      <c r="T124" s="64"/>
      <c r="U124" s="64"/>
      <c r="V124" s="64"/>
      <c r="W124" s="64"/>
      <c r="X124" s="64"/>
      <c r="Y124" s="64"/>
      <c r="Z124" s="64"/>
      <c r="AA124" s="64"/>
      <c r="AB124" s="64"/>
      <c r="AC124" s="64"/>
      <c r="AD124" s="64"/>
    </row>
    <row r="125" spans="1:30" ht="12.75" x14ac:dyDescent="0.2">
      <c r="A125" s="62">
        <v>106</v>
      </c>
      <c r="B125" s="58">
        <v>1189</v>
      </c>
      <c r="C125" s="66">
        <v>80</v>
      </c>
      <c r="D125" s="58" t="s">
        <v>205</v>
      </c>
      <c r="E125" s="98" t="s">
        <v>15</v>
      </c>
      <c r="F125" s="114">
        <v>2</v>
      </c>
      <c r="G125" s="112">
        <v>189.49</v>
      </c>
      <c r="H125" s="112">
        <v>378.98</v>
      </c>
      <c r="I125" s="62"/>
      <c r="J125" s="62"/>
      <c r="K125" s="62"/>
      <c r="L125" s="63"/>
      <c r="M125" s="62"/>
      <c r="N125" s="62"/>
      <c r="O125" s="62"/>
      <c r="P125" s="62"/>
      <c r="Q125" s="62"/>
      <c r="R125" s="62"/>
      <c r="S125" s="64"/>
      <c r="T125" s="64"/>
      <c r="U125" s="64"/>
      <c r="V125" s="64"/>
      <c r="W125" s="64"/>
      <c r="X125" s="64"/>
      <c r="Y125" s="64"/>
      <c r="Z125" s="64"/>
      <c r="AA125" s="64"/>
      <c r="AB125" s="64"/>
      <c r="AC125" s="64"/>
      <c r="AD125" s="64"/>
    </row>
    <row r="126" spans="1:30" ht="12.75" x14ac:dyDescent="0.2">
      <c r="A126" s="62">
        <v>107</v>
      </c>
      <c r="B126" s="58">
        <v>2039</v>
      </c>
      <c r="C126" s="66">
        <v>81</v>
      </c>
      <c r="D126" s="58" t="s">
        <v>206</v>
      </c>
      <c r="E126" s="98" t="s">
        <v>207</v>
      </c>
      <c r="F126" s="114">
        <v>1</v>
      </c>
      <c r="G126" s="112">
        <v>393.94</v>
      </c>
      <c r="H126" s="112">
        <v>393.94</v>
      </c>
      <c r="I126" s="62"/>
      <c r="J126" s="62"/>
      <c r="K126" s="62"/>
      <c r="L126" s="63"/>
      <c r="M126" s="62"/>
      <c r="N126" s="62"/>
      <c r="O126" s="62"/>
      <c r="P126" s="62"/>
      <c r="Q126" s="62"/>
      <c r="R126" s="62"/>
      <c r="S126" s="64"/>
      <c r="T126" s="64"/>
      <c r="U126" s="64"/>
      <c r="V126" s="64"/>
      <c r="W126" s="64"/>
      <c r="X126" s="64"/>
      <c r="Y126" s="64"/>
      <c r="Z126" s="64"/>
      <c r="AA126" s="64"/>
      <c r="AB126" s="64"/>
      <c r="AC126" s="64"/>
      <c r="AD126" s="64"/>
    </row>
    <row r="127" spans="1:30" ht="12.75" x14ac:dyDescent="0.2">
      <c r="A127" s="62">
        <v>108</v>
      </c>
      <c r="B127" s="58">
        <v>844</v>
      </c>
      <c r="C127" s="66" t="s">
        <v>208</v>
      </c>
      <c r="D127" s="58" t="s">
        <v>209</v>
      </c>
      <c r="E127" s="98" t="s">
        <v>15</v>
      </c>
      <c r="F127" s="114">
        <v>100</v>
      </c>
      <c r="G127" s="112">
        <v>2.21</v>
      </c>
      <c r="H127" s="112">
        <v>221</v>
      </c>
      <c r="I127" s="62"/>
      <c r="J127" s="62"/>
      <c r="K127" s="62"/>
      <c r="L127" s="63"/>
      <c r="M127" s="62"/>
      <c r="N127" s="62"/>
      <c r="O127" s="62"/>
      <c r="P127" s="62"/>
      <c r="Q127" s="62"/>
      <c r="R127" s="62"/>
      <c r="S127" s="64"/>
      <c r="T127" s="64"/>
      <c r="U127" s="64"/>
      <c r="V127" s="64"/>
      <c r="W127" s="64"/>
      <c r="X127" s="64"/>
      <c r="Y127" s="64"/>
      <c r="Z127" s="64"/>
      <c r="AA127" s="64"/>
      <c r="AB127" s="64"/>
      <c r="AC127" s="64"/>
      <c r="AD127" s="64"/>
    </row>
    <row r="128" spans="1:30" ht="13.5" thickBot="1" x14ac:dyDescent="0.25">
      <c r="A128" s="74"/>
      <c r="B128" s="74"/>
      <c r="C128" s="75"/>
      <c r="D128" s="76"/>
      <c r="E128" s="74"/>
      <c r="F128" s="117"/>
      <c r="G128" s="118" t="s">
        <v>9</v>
      </c>
      <c r="H128" s="119">
        <v>33298.43</v>
      </c>
      <c r="I128" s="74"/>
      <c r="J128" s="74"/>
      <c r="K128" s="74"/>
      <c r="L128" s="77"/>
      <c r="M128" s="74"/>
      <c r="N128" s="74"/>
      <c r="O128" s="74"/>
      <c r="P128" s="74"/>
      <c r="Q128" s="74"/>
      <c r="R128" s="74"/>
      <c r="S128" s="64"/>
      <c r="T128" s="64"/>
      <c r="U128" s="64"/>
      <c r="V128" s="64"/>
      <c r="W128" s="64"/>
      <c r="X128" s="64"/>
      <c r="Y128" s="64"/>
      <c r="Z128" s="64"/>
      <c r="AA128" s="64"/>
      <c r="AB128" s="64"/>
      <c r="AC128" s="64"/>
      <c r="AD128" s="64"/>
    </row>
    <row r="129" spans="1:30" ht="12.75" x14ac:dyDescent="0.2">
      <c r="A129" s="74"/>
      <c r="B129" s="78"/>
      <c r="C129" s="79"/>
      <c r="D129" s="80" t="s">
        <v>210</v>
      </c>
      <c r="E129" s="78"/>
      <c r="F129" s="120"/>
      <c r="G129" s="117"/>
      <c r="H129" s="117"/>
      <c r="I129" s="74"/>
      <c r="J129" s="74"/>
      <c r="K129" s="74"/>
      <c r="L129" s="77"/>
      <c r="M129" s="74"/>
      <c r="N129" s="74"/>
      <c r="O129" s="74"/>
      <c r="P129" s="74"/>
      <c r="Q129" s="74"/>
      <c r="R129" s="74"/>
      <c r="S129" s="64"/>
      <c r="T129" s="64"/>
      <c r="U129" s="64"/>
      <c r="V129" s="64"/>
      <c r="W129" s="64"/>
      <c r="X129" s="64"/>
      <c r="Y129" s="64"/>
      <c r="Z129" s="64"/>
      <c r="AA129" s="64"/>
      <c r="AB129" s="64"/>
      <c r="AC129" s="64"/>
      <c r="AD129" s="64"/>
    </row>
    <row r="130" spans="1:30" ht="12.75" x14ac:dyDescent="0.2">
      <c r="A130" s="74"/>
      <c r="B130" s="74"/>
      <c r="C130" s="75"/>
      <c r="D130" s="76"/>
      <c r="E130" s="74"/>
      <c r="F130" s="117"/>
      <c r="G130" s="117"/>
      <c r="H130" s="117"/>
      <c r="I130" s="74"/>
      <c r="J130" s="74"/>
      <c r="K130" s="74"/>
      <c r="L130" s="77"/>
      <c r="M130" s="74"/>
      <c r="N130" s="74"/>
      <c r="O130" s="74"/>
      <c r="P130" s="74"/>
      <c r="Q130" s="74"/>
      <c r="R130" s="74"/>
      <c r="S130" s="64"/>
      <c r="T130" s="64"/>
      <c r="U130" s="64"/>
      <c r="V130" s="64"/>
      <c r="W130" s="64"/>
      <c r="X130" s="64"/>
      <c r="Y130" s="64"/>
      <c r="Z130" s="64"/>
      <c r="AA130" s="64"/>
      <c r="AB130" s="64"/>
      <c r="AC130" s="64"/>
      <c r="AD130" s="64"/>
    </row>
    <row r="131" spans="1:30" ht="12.75" x14ac:dyDescent="0.2">
      <c r="A131" s="74"/>
      <c r="B131" s="78"/>
      <c r="C131" s="79"/>
      <c r="D131" s="80" t="s">
        <v>211</v>
      </c>
      <c r="E131" s="78"/>
      <c r="F131" s="120"/>
      <c r="G131" s="117"/>
      <c r="H131" s="117"/>
      <c r="I131" s="74"/>
      <c r="J131" s="74"/>
      <c r="K131" s="74"/>
      <c r="L131" s="77"/>
      <c r="M131" s="74"/>
      <c r="N131" s="74"/>
      <c r="O131" s="74"/>
      <c r="P131" s="74"/>
      <c r="Q131" s="74"/>
      <c r="R131" s="74"/>
      <c r="S131" s="64"/>
      <c r="T131" s="64"/>
      <c r="U131" s="64"/>
      <c r="V131" s="64"/>
      <c r="W131" s="64"/>
      <c r="X131" s="64"/>
      <c r="Y131" s="64"/>
      <c r="Z131" s="64"/>
      <c r="AA131" s="64"/>
      <c r="AB131" s="64"/>
      <c r="AC131" s="64"/>
      <c r="AD131" s="64"/>
    </row>
    <row r="132" spans="1:30" ht="12.75" x14ac:dyDescent="0.2">
      <c r="A132" s="74"/>
      <c r="B132" s="78"/>
      <c r="C132" s="79"/>
      <c r="D132" s="78"/>
      <c r="E132" s="78"/>
      <c r="F132" s="120"/>
      <c r="G132" s="117"/>
      <c r="H132" s="117"/>
      <c r="I132" s="74"/>
      <c r="J132" s="74"/>
      <c r="K132" s="74"/>
      <c r="L132" s="77"/>
      <c r="M132" s="74"/>
      <c r="N132" s="74"/>
      <c r="O132" s="74"/>
      <c r="P132" s="74"/>
      <c r="Q132" s="74"/>
      <c r="R132" s="74"/>
      <c r="S132" s="64"/>
      <c r="T132" s="64"/>
      <c r="U132" s="64"/>
      <c r="V132" s="64"/>
      <c r="W132" s="64"/>
      <c r="X132" s="64"/>
      <c r="Y132" s="64"/>
      <c r="Z132" s="64"/>
      <c r="AA132" s="64"/>
      <c r="AB132" s="64"/>
      <c r="AC132" s="64"/>
      <c r="AD132" s="64"/>
    </row>
    <row r="133" spans="1:30" ht="12.75" x14ac:dyDescent="0.2">
      <c r="A133" s="74"/>
      <c r="B133" s="78"/>
      <c r="C133" s="79"/>
      <c r="D133" s="81"/>
      <c r="E133" s="78"/>
      <c r="F133" s="120"/>
      <c r="G133" s="117"/>
      <c r="H133" s="117"/>
      <c r="I133" s="74"/>
      <c r="J133" s="74"/>
      <c r="K133" s="74"/>
      <c r="L133" s="77"/>
      <c r="M133" s="74"/>
      <c r="N133" s="74"/>
      <c r="O133" s="74"/>
      <c r="P133" s="74"/>
      <c r="Q133" s="74"/>
      <c r="R133" s="74"/>
      <c r="S133" s="64"/>
      <c r="T133" s="64"/>
      <c r="U133" s="64"/>
      <c r="V133" s="64"/>
      <c r="W133" s="64"/>
      <c r="X133" s="64"/>
      <c r="Y133" s="64"/>
      <c r="Z133" s="64"/>
      <c r="AA133" s="64"/>
      <c r="AB133" s="64"/>
      <c r="AC133" s="64"/>
      <c r="AD133" s="64"/>
    </row>
    <row r="134" spans="1:30" ht="12.75" x14ac:dyDescent="0.2">
      <c r="A134" s="74"/>
      <c r="B134" s="74"/>
      <c r="C134" s="75"/>
      <c r="D134" s="76"/>
      <c r="E134" s="74" t="s">
        <v>212</v>
      </c>
      <c r="F134" s="117"/>
      <c r="G134" s="117"/>
      <c r="H134" s="117"/>
      <c r="I134" s="74"/>
      <c r="J134" s="74"/>
      <c r="K134" s="74"/>
      <c r="L134" s="77"/>
      <c r="M134" s="74"/>
      <c r="N134" s="74"/>
      <c r="O134" s="74"/>
      <c r="P134" s="74"/>
      <c r="Q134" s="74"/>
      <c r="R134" s="74"/>
      <c r="S134" s="64"/>
      <c r="T134" s="64"/>
      <c r="U134" s="64"/>
      <c r="V134" s="64"/>
      <c r="W134" s="64"/>
      <c r="X134" s="64"/>
      <c r="Y134" s="64"/>
      <c r="Z134" s="64"/>
      <c r="AA134" s="64"/>
      <c r="AB134" s="64"/>
      <c r="AC134" s="64"/>
      <c r="AD134" s="64"/>
    </row>
    <row r="135" spans="1:30" ht="12.75" x14ac:dyDescent="0.2">
      <c r="A135" s="74"/>
      <c r="B135" s="78"/>
      <c r="C135" s="79"/>
      <c r="D135" s="78"/>
      <c r="E135" s="80" t="s">
        <v>213</v>
      </c>
      <c r="F135" s="120"/>
      <c r="G135" s="117"/>
      <c r="H135" s="117"/>
      <c r="I135" s="74"/>
      <c r="J135" s="74"/>
      <c r="K135" s="74"/>
      <c r="L135" s="77"/>
      <c r="M135" s="74"/>
      <c r="N135" s="74"/>
      <c r="O135" s="74"/>
      <c r="P135" s="74"/>
      <c r="Q135" s="74"/>
      <c r="R135" s="74"/>
      <c r="S135" s="64"/>
      <c r="T135" s="64"/>
      <c r="U135" s="64"/>
      <c r="V135" s="64"/>
      <c r="W135" s="64"/>
      <c r="X135" s="64"/>
      <c r="Y135" s="64"/>
      <c r="Z135" s="64"/>
      <c r="AA135" s="64"/>
      <c r="AB135" s="64"/>
      <c r="AC135" s="64"/>
      <c r="AD135" s="64"/>
    </row>
    <row r="136" spans="1:30" ht="12.75" x14ac:dyDescent="0.2">
      <c r="A136" s="74"/>
      <c r="B136" s="78"/>
      <c r="C136" s="79"/>
      <c r="D136" s="78"/>
      <c r="E136" s="80"/>
      <c r="F136" s="120"/>
      <c r="G136" s="117"/>
      <c r="H136" s="117"/>
      <c r="I136" s="74"/>
      <c r="J136" s="74"/>
      <c r="K136" s="74"/>
      <c r="L136" s="77"/>
      <c r="M136" s="74"/>
      <c r="N136" s="74"/>
      <c r="O136" s="74"/>
      <c r="P136" s="74"/>
      <c r="Q136" s="74"/>
      <c r="R136" s="74"/>
      <c r="S136" s="64"/>
      <c r="T136" s="64"/>
      <c r="U136" s="64"/>
      <c r="V136" s="64"/>
      <c r="W136" s="64"/>
      <c r="X136" s="64"/>
      <c r="Y136" s="64"/>
      <c r="Z136" s="64"/>
      <c r="AA136" s="64"/>
      <c r="AB136" s="64"/>
      <c r="AC136" s="64"/>
      <c r="AD136" s="64"/>
    </row>
    <row r="137" spans="1:30" ht="12.75" x14ac:dyDescent="0.2">
      <c r="A137" s="74"/>
      <c r="B137" s="78"/>
      <c r="C137" s="79"/>
      <c r="D137" s="78"/>
      <c r="E137" s="80"/>
      <c r="F137" s="120"/>
      <c r="G137" s="121"/>
      <c r="H137" s="121"/>
      <c r="I137" s="74"/>
      <c r="J137" s="74"/>
      <c r="K137" s="74"/>
      <c r="L137" s="77"/>
      <c r="M137" s="74"/>
      <c r="N137" s="74"/>
      <c r="O137" s="74"/>
      <c r="P137" s="74"/>
      <c r="Q137" s="74"/>
      <c r="R137" s="74"/>
      <c r="S137" s="64"/>
      <c r="T137" s="64"/>
      <c r="U137" s="64"/>
      <c r="V137" s="64"/>
      <c r="W137" s="64"/>
      <c r="X137" s="64"/>
      <c r="Y137" s="64"/>
      <c r="Z137" s="64"/>
      <c r="AA137" s="64"/>
      <c r="AB137" s="64"/>
      <c r="AC137" s="64"/>
      <c r="AD137" s="64"/>
    </row>
    <row r="138" spans="1:30" ht="12.75" x14ac:dyDescent="0.2">
      <c r="A138" s="74"/>
      <c r="B138" s="82"/>
      <c r="C138" s="78"/>
      <c r="D138" s="80"/>
      <c r="E138" s="78"/>
      <c r="F138" s="120"/>
      <c r="G138" s="117"/>
      <c r="H138" s="117"/>
      <c r="I138" s="74"/>
      <c r="J138" s="74"/>
      <c r="K138" s="74"/>
      <c r="L138" s="77"/>
      <c r="M138" s="74"/>
      <c r="N138" s="74"/>
      <c r="O138" s="74"/>
      <c r="P138" s="74"/>
      <c r="Q138" s="74"/>
      <c r="R138" s="74"/>
      <c r="S138" s="64"/>
      <c r="T138" s="64"/>
      <c r="U138" s="64"/>
      <c r="V138" s="64"/>
      <c r="W138" s="64"/>
      <c r="X138" s="64"/>
      <c r="Y138" s="64"/>
      <c r="Z138" s="64"/>
      <c r="AA138" s="64"/>
      <c r="AB138" s="64"/>
      <c r="AC138" s="64"/>
      <c r="AD138" s="64"/>
    </row>
    <row r="139" spans="1:30" ht="12.75" x14ac:dyDescent="0.2">
      <c r="A139" s="74"/>
      <c r="B139" s="78"/>
      <c r="C139" s="83"/>
      <c r="D139" s="76"/>
      <c r="E139" s="74"/>
      <c r="F139" s="117"/>
      <c r="G139" s="117"/>
      <c r="H139" s="117"/>
      <c r="I139" s="74"/>
      <c r="J139" s="74"/>
      <c r="K139" s="74"/>
      <c r="L139" s="77"/>
      <c r="M139" s="74"/>
      <c r="N139" s="74"/>
      <c r="O139" s="74"/>
      <c r="P139" s="74"/>
      <c r="Q139" s="74"/>
      <c r="R139" s="74"/>
      <c r="S139" s="64"/>
      <c r="T139" s="64"/>
      <c r="U139" s="64"/>
      <c r="V139" s="64"/>
      <c r="W139" s="64"/>
      <c r="X139" s="64"/>
      <c r="Y139" s="64"/>
      <c r="Z139" s="64"/>
      <c r="AA139" s="64"/>
      <c r="AB139" s="64"/>
      <c r="AC139" s="64"/>
      <c r="AD139" s="64"/>
    </row>
    <row r="140" spans="1:30" ht="12.75" x14ac:dyDescent="0.2">
      <c r="A140" s="74"/>
      <c r="B140" s="74"/>
      <c r="C140" s="75"/>
      <c r="D140" s="84"/>
      <c r="E140" s="74"/>
      <c r="F140" s="117"/>
      <c r="G140" s="117"/>
      <c r="H140" s="117"/>
      <c r="I140" s="74"/>
      <c r="J140" s="74"/>
      <c r="K140" s="74"/>
      <c r="L140" s="77"/>
      <c r="M140" s="74"/>
      <c r="N140" s="74"/>
      <c r="O140" s="74"/>
      <c r="P140" s="74"/>
      <c r="Q140" s="74"/>
      <c r="R140" s="74"/>
      <c r="S140" s="64"/>
      <c r="T140" s="64"/>
      <c r="U140" s="64"/>
      <c r="V140" s="64"/>
      <c r="W140" s="64"/>
      <c r="X140" s="64"/>
      <c r="Y140" s="64"/>
      <c r="Z140" s="64"/>
      <c r="AA140" s="64"/>
      <c r="AB140" s="64"/>
      <c r="AC140" s="64"/>
      <c r="AD140" s="64"/>
    </row>
    <row r="141" spans="1:30" ht="12.75" x14ac:dyDescent="0.2">
      <c r="A141" s="74"/>
      <c r="B141" s="75"/>
      <c r="C141" s="75"/>
      <c r="D141" s="76"/>
      <c r="E141" s="74"/>
      <c r="F141" s="122"/>
      <c r="G141" s="117"/>
      <c r="H141" s="117"/>
      <c r="I141" s="74"/>
      <c r="J141" s="74"/>
      <c r="K141" s="74"/>
      <c r="L141" s="77"/>
      <c r="M141" s="74"/>
      <c r="N141" s="74"/>
      <c r="O141" s="74"/>
      <c r="P141" s="74"/>
      <c r="Q141" s="74"/>
      <c r="R141" s="74"/>
      <c r="S141" s="64"/>
      <c r="T141" s="64"/>
      <c r="U141" s="64"/>
      <c r="V141" s="64"/>
      <c r="W141" s="64"/>
      <c r="X141" s="64"/>
      <c r="Y141" s="64"/>
      <c r="Z141" s="64"/>
      <c r="AA141" s="64"/>
      <c r="AB141" s="64"/>
      <c r="AC141" s="64"/>
      <c r="AD141" s="64"/>
    </row>
    <row r="142" spans="1:30" ht="12.75" x14ac:dyDescent="0.2">
      <c r="A142" s="74"/>
      <c r="B142" s="78"/>
      <c r="C142" s="83"/>
      <c r="D142" s="84"/>
      <c r="E142" s="74"/>
      <c r="F142" s="117"/>
      <c r="G142" s="121"/>
      <c r="H142" s="121"/>
      <c r="I142" s="74"/>
      <c r="J142" s="74"/>
      <c r="K142" s="74"/>
      <c r="L142" s="77"/>
      <c r="M142" s="74"/>
      <c r="N142" s="74"/>
      <c r="O142" s="74"/>
      <c r="P142" s="74"/>
      <c r="Q142" s="74"/>
      <c r="R142" s="74"/>
      <c r="S142" s="64"/>
      <c r="T142" s="64"/>
      <c r="U142" s="64"/>
      <c r="V142" s="64"/>
      <c r="W142" s="64"/>
      <c r="X142" s="64"/>
      <c r="Y142" s="64"/>
      <c r="Z142" s="64"/>
      <c r="AA142" s="64"/>
      <c r="AB142" s="64"/>
      <c r="AC142" s="64"/>
      <c r="AD142" s="64"/>
    </row>
    <row r="143" spans="1:30" ht="12.75" x14ac:dyDescent="0.2">
      <c r="A143" s="74"/>
      <c r="B143" s="78"/>
      <c r="C143" s="79"/>
      <c r="D143" s="80"/>
      <c r="E143" s="78"/>
      <c r="F143" s="117"/>
      <c r="G143" s="117"/>
      <c r="H143" s="117"/>
      <c r="I143" s="74"/>
      <c r="J143" s="74"/>
      <c r="K143" s="74"/>
      <c r="L143" s="77"/>
      <c r="M143" s="74"/>
      <c r="N143" s="74"/>
      <c r="O143" s="74"/>
      <c r="P143" s="74"/>
      <c r="Q143" s="74"/>
      <c r="R143" s="74"/>
      <c r="S143" s="64"/>
      <c r="T143" s="64"/>
      <c r="U143" s="64"/>
      <c r="V143" s="64"/>
      <c r="W143" s="64"/>
      <c r="X143" s="64"/>
      <c r="Y143" s="64"/>
      <c r="Z143" s="64"/>
      <c r="AA143" s="64"/>
      <c r="AB143" s="64"/>
      <c r="AC143" s="64"/>
      <c r="AD143" s="64"/>
    </row>
    <row r="144" spans="1:30" ht="12.75" x14ac:dyDescent="0.2">
      <c r="A144" s="74"/>
      <c r="B144" s="82"/>
      <c r="C144" s="78"/>
      <c r="D144" s="78"/>
      <c r="E144" s="80"/>
      <c r="F144" s="120"/>
      <c r="G144" s="117"/>
      <c r="H144" s="117"/>
      <c r="I144" s="74"/>
      <c r="J144" s="74"/>
      <c r="K144" s="74"/>
      <c r="L144" s="77"/>
      <c r="M144" s="74"/>
      <c r="N144" s="74"/>
      <c r="O144" s="74"/>
      <c r="P144" s="74"/>
      <c r="Q144" s="74"/>
      <c r="R144" s="74"/>
      <c r="S144" s="64"/>
      <c r="T144" s="64"/>
      <c r="U144" s="64"/>
      <c r="V144" s="64"/>
      <c r="W144" s="64"/>
      <c r="X144" s="64"/>
      <c r="Y144" s="64"/>
      <c r="Z144" s="64"/>
      <c r="AA144" s="64"/>
      <c r="AB144" s="64"/>
      <c r="AC144" s="64"/>
      <c r="AD144" s="64"/>
    </row>
    <row r="145" spans="1:30" ht="12.75" x14ac:dyDescent="0.2">
      <c r="A145" s="74"/>
      <c r="B145" s="74"/>
      <c r="C145" s="75"/>
      <c r="D145" s="84"/>
      <c r="E145" s="85"/>
      <c r="F145" s="117"/>
      <c r="G145" s="117"/>
      <c r="H145" s="117"/>
      <c r="I145" s="74"/>
      <c r="J145" s="74"/>
      <c r="K145" s="74"/>
      <c r="L145" s="77"/>
      <c r="M145" s="74"/>
      <c r="N145" s="74"/>
      <c r="O145" s="74"/>
      <c r="P145" s="74"/>
      <c r="Q145" s="74"/>
      <c r="R145" s="74"/>
      <c r="S145" s="64"/>
      <c r="T145" s="64"/>
      <c r="U145" s="64"/>
      <c r="V145" s="64"/>
      <c r="W145" s="64"/>
      <c r="X145" s="64"/>
      <c r="Y145" s="64"/>
      <c r="Z145" s="64"/>
      <c r="AA145" s="64"/>
      <c r="AB145" s="64"/>
      <c r="AC145" s="64"/>
      <c r="AD145" s="64"/>
    </row>
    <row r="146" spans="1:30" ht="12.75" x14ac:dyDescent="0.2">
      <c r="A146" s="74"/>
      <c r="B146" s="74"/>
      <c r="C146" s="75"/>
      <c r="D146" s="76"/>
      <c r="E146" s="85"/>
      <c r="F146" s="117"/>
      <c r="G146" s="117"/>
      <c r="H146" s="117"/>
      <c r="I146" s="74"/>
      <c r="J146" s="74"/>
      <c r="K146" s="74"/>
      <c r="L146" s="77"/>
      <c r="M146" s="74"/>
      <c r="N146" s="74"/>
      <c r="O146" s="74"/>
      <c r="P146" s="74"/>
      <c r="Q146" s="74"/>
      <c r="R146" s="74"/>
      <c r="S146" s="64"/>
      <c r="T146" s="64"/>
      <c r="U146" s="64"/>
      <c r="V146" s="64"/>
      <c r="W146" s="64"/>
      <c r="X146" s="64"/>
      <c r="Y146" s="64"/>
      <c r="Z146" s="64"/>
      <c r="AA146" s="64"/>
      <c r="AB146" s="64"/>
      <c r="AC146" s="64"/>
      <c r="AD146" s="64"/>
    </row>
    <row r="147" spans="1:30" ht="12.75" x14ac:dyDescent="0.2">
      <c r="A147" s="74"/>
      <c r="B147" s="78"/>
      <c r="C147" s="79"/>
      <c r="D147" s="78"/>
      <c r="E147" s="80"/>
      <c r="F147" s="120"/>
      <c r="G147" s="117"/>
      <c r="H147" s="117"/>
      <c r="I147" s="74"/>
      <c r="J147" s="74"/>
      <c r="K147" s="74"/>
      <c r="L147" s="77"/>
      <c r="M147" s="74"/>
      <c r="N147" s="74"/>
      <c r="O147" s="74"/>
      <c r="P147" s="74"/>
      <c r="Q147" s="74"/>
      <c r="R147" s="74"/>
      <c r="S147" s="64"/>
      <c r="T147" s="64"/>
      <c r="U147" s="64"/>
      <c r="V147" s="64"/>
      <c r="W147" s="64"/>
      <c r="X147" s="64"/>
      <c r="Y147" s="64"/>
      <c r="Z147" s="64"/>
      <c r="AA147" s="64"/>
      <c r="AB147" s="64"/>
      <c r="AC147" s="64"/>
      <c r="AD147" s="64"/>
    </row>
    <row r="148" spans="1:30" ht="12.75" x14ac:dyDescent="0.2">
      <c r="A148" s="74"/>
      <c r="B148" s="78"/>
      <c r="C148" s="86"/>
      <c r="D148" s="78"/>
      <c r="E148" s="78"/>
      <c r="F148" s="120"/>
      <c r="G148" s="117"/>
      <c r="H148" s="117"/>
      <c r="I148" s="74"/>
      <c r="J148" s="74"/>
      <c r="K148" s="74"/>
      <c r="L148" s="77"/>
      <c r="M148" s="74"/>
      <c r="N148" s="74"/>
      <c r="O148" s="74"/>
      <c r="P148" s="74"/>
      <c r="Q148" s="74"/>
      <c r="R148" s="74"/>
      <c r="S148" s="64"/>
      <c r="T148" s="64"/>
      <c r="U148" s="64"/>
      <c r="V148" s="64"/>
      <c r="W148" s="64"/>
      <c r="X148" s="64"/>
      <c r="Y148" s="64"/>
      <c r="Z148" s="64"/>
      <c r="AA148" s="64"/>
      <c r="AB148" s="64"/>
      <c r="AC148" s="64"/>
      <c r="AD148" s="64"/>
    </row>
    <row r="149" spans="1:30" ht="12.75" x14ac:dyDescent="0.2">
      <c r="A149" s="74"/>
      <c r="B149" s="74"/>
      <c r="C149" s="75"/>
      <c r="D149" s="76"/>
      <c r="E149" s="85"/>
      <c r="F149" s="117"/>
      <c r="G149" s="117"/>
      <c r="H149" s="117"/>
      <c r="I149" s="74"/>
      <c r="J149" s="74"/>
      <c r="K149" s="74"/>
      <c r="L149" s="77"/>
      <c r="M149" s="74"/>
      <c r="N149" s="74"/>
      <c r="O149" s="74"/>
      <c r="P149" s="74"/>
      <c r="Q149" s="74"/>
      <c r="R149" s="74"/>
      <c r="S149" s="64"/>
      <c r="T149" s="64"/>
      <c r="U149" s="64"/>
      <c r="V149" s="64"/>
      <c r="W149" s="64"/>
      <c r="X149" s="64"/>
      <c r="Y149" s="64"/>
      <c r="Z149" s="64"/>
      <c r="AA149" s="64"/>
      <c r="AB149" s="64"/>
      <c r="AC149" s="64"/>
      <c r="AD149" s="64"/>
    </row>
    <row r="150" spans="1:30" ht="12.75" x14ac:dyDescent="0.2">
      <c r="A150" s="74"/>
      <c r="B150" s="78"/>
      <c r="C150" s="79"/>
      <c r="D150" s="78"/>
      <c r="E150" s="80"/>
      <c r="F150" s="117"/>
      <c r="G150" s="117"/>
      <c r="H150" s="117"/>
      <c r="I150" s="74"/>
      <c r="J150" s="74"/>
      <c r="K150" s="74"/>
      <c r="L150" s="77"/>
      <c r="M150" s="74"/>
      <c r="N150" s="74"/>
      <c r="O150" s="74"/>
      <c r="P150" s="74"/>
      <c r="Q150" s="74"/>
      <c r="R150" s="74"/>
      <c r="S150" s="64"/>
      <c r="T150" s="64"/>
      <c r="U150" s="64"/>
      <c r="V150" s="64"/>
      <c r="W150" s="64"/>
      <c r="X150" s="64"/>
      <c r="Y150" s="64"/>
      <c r="Z150" s="64"/>
      <c r="AA150" s="64"/>
      <c r="AB150" s="64"/>
      <c r="AC150" s="64"/>
      <c r="AD150" s="64"/>
    </row>
    <row r="151" spans="1:30" ht="12.75" x14ac:dyDescent="0.2">
      <c r="A151" s="74"/>
      <c r="B151" s="82"/>
      <c r="C151" s="78"/>
      <c r="D151" s="78"/>
      <c r="E151" s="78"/>
      <c r="F151" s="120"/>
      <c r="G151" s="117"/>
      <c r="H151" s="117"/>
      <c r="I151" s="74"/>
      <c r="J151" s="74"/>
      <c r="K151" s="74"/>
      <c r="L151" s="77"/>
      <c r="M151" s="74"/>
      <c r="N151" s="74"/>
      <c r="O151" s="74"/>
      <c r="P151" s="74"/>
      <c r="Q151" s="74"/>
      <c r="R151" s="74"/>
      <c r="S151" s="64"/>
      <c r="T151" s="64"/>
      <c r="U151" s="64"/>
      <c r="V151" s="64"/>
      <c r="W151" s="64"/>
      <c r="X151" s="64"/>
      <c r="Y151" s="64"/>
      <c r="Z151" s="64"/>
      <c r="AA151" s="64"/>
      <c r="AB151" s="64"/>
      <c r="AC151" s="64"/>
      <c r="AD151" s="64"/>
    </row>
    <row r="152" spans="1:30" ht="12.75" x14ac:dyDescent="0.2">
      <c r="A152" s="74"/>
      <c r="B152" s="78"/>
      <c r="C152" s="79"/>
      <c r="D152" s="78"/>
      <c r="E152" s="78"/>
      <c r="F152" s="120"/>
      <c r="G152" s="117"/>
      <c r="H152" s="117"/>
      <c r="I152" s="74"/>
      <c r="J152" s="74"/>
      <c r="K152" s="74"/>
      <c r="L152" s="77"/>
      <c r="M152" s="74"/>
      <c r="N152" s="74"/>
      <c r="O152" s="74"/>
      <c r="P152" s="74"/>
      <c r="Q152" s="74"/>
      <c r="R152" s="74"/>
      <c r="S152" s="64"/>
      <c r="T152" s="64"/>
      <c r="U152" s="64"/>
      <c r="V152" s="64"/>
      <c r="W152" s="64"/>
      <c r="X152" s="64"/>
      <c r="Y152" s="64"/>
      <c r="Z152" s="64"/>
      <c r="AA152" s="64"/>
      <c r="AB152" s="64"/>
      <c r="AC152" s="64"/>
      <c r="AD152" s="64"/>
    </row>
    <row r="153" spans="1:30" ht="12.75" x14ac:dyDescent="0.2">
      <c r="A153" s="74"/>
      <c r="B153" s="78"/>
      <c r="C153" s="86"/>
      <c r="D153" s="78"/>
      <c r="E153" s="78"/>
      <c r="F153" s="120"/>
      <c r="G153" s="117"/>
      <c r="H153" s="117"/>
      <c r="I153" s="74"/>
      <c r="J153" s="74"/>
      <c r="K153" s="74"/>
      <c r="L153" s="77"/>
      <c r="M153" s="74"/>
      <c r="N153" s="74"/>
      <c r="O153" s="74"/>
      <c r="P153" s="74"/>
      <c r="Q153" s="74"/>
      <c r="R153" s="74"/>
      <c r="S153" s="64"/>
      <c r="T153" s="64"/>
      <c r="U153" s="64"/>
      <c r="V153" s="64"/>
      <c r="W153" s="64"/>
      <c r="X153" s="64"/>
      <c r="Y153" s="64"/>
      <c r="Z153" s="64"/>
      <c r="AA153" s="64"/>
      <c r="AB153" s="64"/>
      <c r="AC153" s="64"/>
      <c r="AD153" s="64"/>
    </row>
    <row r="154" spans="1:30" ht="12.75" x14ac:dyDescent="0.2">
      <c r="A154" s="74"/>
      <c r="B154" s="78"/>
      <c r="C154" s="83"/>
      <c r="D154" s="76"/>
      <c r="E154" s="74"/>
      <c r="F154" s="117"/>
      <c r="G154" s="117"/>
      <c r="H154" s="117"/>
      <c r="I154" s="74"/>
      <c r="J154" s="74"/>
      <c r="K154" s="74"/>
      <c r="L154" s="77"/>
      <c r="M154" s="74"/>
      <c r="N154" s="74"/>
      <c r="O154" s="74"/>
      <c r="P154" s="74"/>
      <c r="Q154" s="74"/>
      <c r="R154" s="74"/>
      <c r="S154" s="64"/>
      <c r="T154" s="64"/>
      <c r="U154" s="64"/>
      <c r="V154" s="64"/>
      <c r="W154" s="64"/>
      <c r="X154" s="64"/>
      <c r="Y154" s="64"/>
      <c r="Z154" s="64"/>
      <c r="AA154" s="64"/>
      <c r="AB154" s="64"/>
      <c r="AC154" s="64"/>
      <c r="AD154" s="64"/>
    </row>
    <row r="155" spans="1:30" ht="12.75" x14ac:dyDescent="0.2">
      <c r="A155" s="74"/>
      <c r="B155" s="78"/>
      <c r="C155" s="79"/>
      <c r="D155" s="78"/>
      <c r="E155" s="78"/>
      <c r="F155" s="120"/>
      <c r="G155" s="117"/>
      <c r="H155" s="117"/>
      <c r="I155" s="74"/>
      <c r="J155" s="74"/>
      <c r="K155" s="74"/>
      <c r="L155" s="77"/>
      <c r="M155" s="74"/>
      <c r="N155" s="74"/>
      <c r="O155" s="74"/>
      <c r="P155" s="74"/>
      <c r="Q155" s="74"/>
      <c r="R155" s="74"/>
      <c r="S155" s="64"/>
      <c r="T155" s="64"/>
      <c r="U155" s="64"/>
      <c r="V155" s="64"/>
      <c r="W155" s="64"/>
      <c r="X155" s="64"/>
      <c r="Y155" s="64"/>
      <c r="Z155" s="64"/>
      <c r="AA155" s="64"/>
      <c r="AB155" s="64"/>
      <c r="AC155" s="64"/>
      <c r="AD155" s="64"/>
    </row>
    <row r="156" spans="1:30" ht="12.75" x14ac:dyDescent="0.2">
      <c r="A156" s="74"/>
      <c r="B156" s="78"/>
      <c r="C156" s="79"/>
      <c r="D156" s="78"/>
      <c r="E156" s="78"/>
      <c r="F156" s="117"/>
      <c r="G156" s="117"/>
      <c r="H156" s="117"/>
      <c r="I156" s="74"/>
      <c r="J156" s="74"/>
      <c r="K156" s="74"/>
      <c r="L156" s="77"/>
      <c r="M156" s="74"/>
      <c r="N156" s="74"/>
      <c r="O156" s="74"/>
      <c r="P156" s="74"/>
      <c r="Q156" s="74"/>
      <c r="R156" s="74"/>
      <c r="S156" s="64"/>
      <c r="T156" s="64"/>
      <c r="U156" s="64"/>
      <c r="V156" s="64"/>
      <c r="W156" s="64"/>
      <c r="X156" s="64"/>
      <c r="Y156" s="64"/>
      <c r="Z156" s="64"/>
      <c r="AA156" s="64"/>
      <c r="AB156" s="64"/>
      <c r="AC156" s="64"/>
      <c r="AD156" s="64"/>
    </row>
    <row r="157" spans="1:30" ht="12.75" x14ac:dyDescent="0.2">
      <c r="A157" s="74"/>
      <c r="B157" s="78"/>
      <c r="C157" s="79"/>
      <c r="D157" s="78"/>
      <c r="E157" s="78"/>
      <c r="F157" s="120"/>
      <c r="G157" s="117"/>
      <c r="H157" s="117"/>
      <c r="I157" s="74"/>
      <c r="J157" s="74"/>
      <c r="K157" s="74"/>
      <c r="L157" s="77"/>
      <c r="M157" s="74"/>
      <c r="N157" s="74"/>
      <c r="O157" s="74"/>
      <c r="P157" s="74"/>
      <c r="Q157" s="74"/>
      <c r="R157" s="74"/>
      <c r="S157" s="64"/>
      <c r="T157" s="64"/>
      <c r="U157" s="64"/>
      <c r="V157" s="64"/>
      <c r="W157" s="64"/>
      <c r="X157" s="64"/>
      <c r="Y157" s="64"/>
      <c r="Z157" s="64"/>
      <c r="AA157" s="64"/>
      <c r="AB157" s="64"/>
      <c r="AC157" s="64"/>
      <c r="AD157" s="64"/>
    </row>
    <row r="158" spans="1:30" ht="12.75" x14ac:dyDescent="0.2">
      <c r="A158" s="74"/>
      <c r="B158" s="74"/>
      <c r="C158" s="75"/>
      <c r="D158" s="76"/>
      <c r="E158" s="74"/>
      <c r="F158" s="117"/>
      <c r="G158" s="117"/>
      <c r="H158" s="117"/>
      <c r="I158" s="74"/>
      <c r="J158" s="74"/>
      <c r="K158" s="74"/>
      <c r="L158" s="77"/>
      <c r="M158" s="74"/>
      <c r="N158" s="74"/>
      <c r="O158" s="74"/>
      <c r="P158" s="74"/>
      <c r="Q158" s="74"/>
      <c r="R158" s="74"/>
      <c r="S158" s="64"/>
      <c r="T158" s="64"/>
      <c r="U158" s="64"/>
      <c r="V158" s="64"/>
      <c r="W158" s="64"/>
      <c r="X158" s="64"/>
      <c r="Y158" s="64"/>
      <c r="Z158" s="64"/>
      <c r="AA158" s="64"/>
      <c r="AB158" s="64"/>
      <c r="AC158" s="64"/>
      <c r="AD158" s="64"/>
    </row>
    <row r="159" spans="1:30" ht="12.75" x14ac:dyDescent="0.2">
      <c r="A159" s="74"/>
      <c r="B159" s="74"/>
      <c r="C159" s="75"/>
      <c r="D159" s="76"/>
      <c r="E159" s="74"/>
      <c r="F159" s="117"/>
      <c r="G159" s="117"/>
      <c r="H159" s="117"/>
      <c r="I159" s="74"/>
      <c r="J159" s="74"/>
      <c r="K159" s="74"/>
      <c r="L159" s="77"/>
      <c r="M159" s="74"/>
      <c r="N159" s="74"/>
      <c r="O159" s="74"/>
      <c r="P159" s="74"/>
      <c r="Q159" s="74"/>
      <c r="R159" s="74"/>
      <c r="S159" s="64"/>
      <c r="T159" s="64"/>
      <c r="U159" s="64"/>
      <c r="V159" s="64"/>
      <c r="W159" s="64"/>
      <c r="X159" s="64"/>
      <c r="Y159" s="64"/>
      <c r="Z159" s="64"/>
      <c r="AA159" s="64"/>
      <c r="AB159" s="64"/>
      <c r="AC159" s="64"/>
      <c r="AD159" s="64"/>
    </row>
    <row r="160" spans="1:30" ht="12.75" x14ac:dyDescent="0.2">
      <c r="A160" s="74"/>
      <c r="B160" s="78"/>
      <c r="C160" s="79"/>
      <c r="D160" s="78"/>
      <c r="E160" s="78"/>
      <c r="F160" s="117"/>
      <c r="G160" s="117"/>
      <c r="H160" s="117"/>
      <c r="I160" s="74"/>
      <c r="J160" s="74"/>
      <c r="K160" s="74"/>
      <c r="L160" s="77"/>
      <c r="M160" s="74"/>
      <c r="N160" s="74"/>
      <c r="O160" s="74"/>
      <c r="P160" s="74"/>
      <c r="Q160" s="74"/>
      <c r="R160" s="74"/>
      <c r="S160" s="64"/>
      <c r="T160" s="64"/>
      <c r="U160" s="64"/>
      <c r="V160" s="64"/>
      <c r="W160" s="64"/>
      <c r="X160" s="64"/>
      <c r="Y160" s="64"/>
      <c r="Z160" s="64"/>
      <c r="AA160" s="64"/>
      <c r="AB160" s="64"/>
      <c r="AC160" s="64"/>
      <c r="AD160" s="64"/>
    </row>
    <row r="161" spans="1:30" ht="12.75" x14ac:dyDescent="0.2">
      <c r="A161" s="74"/>
      <c r="B161" s="78"/>
      <c r="C161" s="79"/>
      <c r="D161" s="78"/>
      <c r="E161" s="78"/>
      <c r="F161" s="120"/>
      <c r="G161" s="117"/>
      <c r="H161" s="117"/>
      <c r="I161" s="74"/>
      <c r="J161" s="74"/>
      <c r="K161" s="74"/>
      <c r="L161" s="77"/>
      <c r="M161" s="74"/>
      <c r="N161" s="74"/>
      <c r="O161" s="74"/>
      <c r="P161" s="74"/>
      <c r="Q161" s="74"/>
      <c r="R161" s="74"/>
      <c r="S161" s="64"/>
      <c r="T161" s="64"/>
      <c r="U161" s="64"/>
      <c r="V161" s="64"/>
      <c r="W161" s="64"/>
      <c r="X161" s="64"/>
      <c r="Y161" s="64"/>
      <c r="Z161" s="64"/>
      <c r="AA161" s="64"/>
      <c r="AB161" s="64"/>
      <c r="AC161" s="64"/>
      <c r="AD161" s="64"/>
    </row>
    <row r="162" spans="1:30" ht="12.75" x14ac:dyDescent="0.2">
      <c r="A162" s="74"/>
      <c r="B162" s="74"/>
      <c r="C162" s="75"/>
      <c r="D162" s="76"/>
      <c r="E162" s="74"/>
      <c r="F162" s="117"/>
      <c r="G162" s="117"/>
      <c r="H162" s="117"/>
      <c r="I162" s="74"/>
      <c r="J162" s="74"/>
      <c r="K162" s="74"/>
      <c r="L162" s="77"/>
      <c r="M162" s="74"/>
      <c r="N162" s="74"/>
      <c r="O162" s="74"/>
      <c r="P162" s="74"/>
      <c r="Q162" s="74"/>
      <c r="R162" s="74"/>
      <c r="S162" s="64"/>
      <c r="T162" s="64"/>
      <c r="U162" s="64"/>
      <c r="V162" s="64"/>
      <c r="W162" s="64"/>
      <c r="X162" s="64"/>
      <c r="Y162" s="64"/>
      <c r="Z162" s="64"/>
      <c r="AA162" s="64"/>
      <c r="AB162" s="64"/>
      <c r="AC162" s="64"/>
      <c r="AD162" s="64"/>
    </row>
    <row r="163" spans="1:30" ht="12.75" x14ac:dyDescent="0.2">
      <c r="A163" s="74"/>
      <c r="B163" s="78"/>
      <c r="C163" s="79"/>
      <c r="D163" s="78"/>
      <c r="E163" s="78"/>
      <c r="F163" s="120"/>
      <c r="G163" s="117"/>
      <c r="H163" s="117"/>
      <c r="I163" s="74"/>
      <c r="J163" s="74"/>
      <c r="K163" s="74"/>
      <c r="L163" s="77"/>
      <c r="M163" s="74"/>
      <c r="N163" s="74"/>
      <c r="O163" s="74"/>
      <c r="P163" s="74"/>
      <c r="Q163" s="74"/>
      <c r="R163" s="74"/>
      <c r="S163" s="64"/>
      <c r="T163" s="64"/>
      <c r="U163" s="64"/>
      <c r="V163" s="64"/>
      <c r="W163" s="64"/>
      <c r="X163" s="64"/>
      <c r="Y163" s="64"/>
      <c r="Z163" s="64"/>
      <c r="AA163" s="64"/>
      <c r="AB163" s="64"/>
      <c r="AC163" s="64"/>
      <c r="AD163" s="64"/>
    </row>
    <row r="164" spans="1:30" ht="12.75" x14ac:dyDescent="0.2">
      <c r="A164" s="74"/>
      <c r="B164" s="78"/>
      <c r="C164" s="83"/>
      <c r="D164" s="76"/>
      <c r="E164" s="74"/>
      <c r="F164" s="117"/>
      <c r="G164" s="117"/>
      <c r="H164" s="117"/>
      <c r="I164" s="74"/>
      <c r="J164" s="74"/>
      <c r="K164" s="74"/>
      <c r="L164" s="77"/>
      <c r="M164" s="74"/>
      <c r="N164" s="74"/>
      <c r="O164" s="74"/>
      <c r="P164" s="74"/>
      <c r="Q164" s="74"/>
      <c r="R164" s="74"/>
      <c r="S164" s="64"/>
      <c r="T164" s="64"/>
      <c r="U164" s="64"/>
      <c r="V164" s="64"/>
      <c r="W164" s="64"/>
      <c r="X164" s="64"/>
      <c r="Y164" s="64"/>
      <c r="Z164" s="64"/>
      <c r="AA164" s="64"/>
      <c r="AB164" s="64"/>
      <c r="AC164" s="64"/>
      <c r="AD164" s="64"/>
    </row>
    <row r="165" spans="1:30" ht="12.75" x14ac:dyDescent="0.2">
      <c r="A165" s="74"/>
      <c r="B165" s="74"/>
      <c r="C165" s="75"/>
      <c r="D165" s="76"/>
      <c r="E165" s="74"/>
      <c r="F165" s="117"/>
      <c r="G165" s="117"/>
      <c r="H165" s="117"/>
      <c r="I165" s="74"/>
      <c r="J165" s="74"/>
      <c r="K165" s="74"/>
      <c r="L165" s="77"/>
      <c r="M165" s="74"/>
      <c r="N165" s="74"/>
      <c r="O165" s="74"/>
      <c r="P165" s="74"/>
      <c r="Q165" s="74"/>
      <c r="R165" s="74"/>
      <c r="S165" s="64"/>
      <c r="T165" s="64"/>
      <c r="U165" s="64"/>
      <c r="V165" s="64"/>
      <c r="W165" s="64"/>
      <c r="X165" s="64"/>
      <c r="Y165" s="64"/>
      <c r="Z165" s="64"/>
      <c r="AA165" s="64"/>
      <c r="AB165" s="64"/>
      <c r="AC165" s="64"/>
      <c r="AD165" s="64"/>
    </row>
    <row r="166" spans="1:30" ht="12.75" x14ac:dyDescent="0.2">
      <c r="A166" s="74"/>
      <c r="B166" s="74"/>
      <c r="C166" s="75"/>
      <c r="D166" s="76"/>
      <c r="E166" s="74"/>
      <c r="F166" s="117"/>
      <c r="G166" s="117"/>
      <c r="H166" s="117"/>
      <c r="I166" s="74"/>
      <c r="J166" s="74"/>
      <c r="K166" s="74"/>
      <c r="L166" s="77"/>
      <c r="M166" s="74"/>
      <c r="N166" s="74"/>
      <c r="O166" s="74"/>
      <c r="P166" s="74"/>
      <c r="Q166" s="74"/>
      <c r="R166" s="74"/>
      <c r="S166" s="64"/>
      <c r="T166" s="64"/>
      <c r="U166" s="64"/>
      <c r="V166" s="64"/>
      <c r="W166" s="64"/>
      <c r="X166" s="64"/>
      <c r="Y166" s="64"/>
      <c r="Z166" s="64"/>
      <c r="AA166" s="64"/>
      <c r="AB166" s="64"/>
      <c r="AC166" s="64"/>
      <c r="AD166" s="64"/>
    </row>
    <row r="167" spans="1:30" ht="12.75" x14ac:dyDescent="0.2">
      <c r="A167" s="74"/>
      <c r="B167" s="78"/>
      <c r="C167" s="86"/>
      <c r="D167" s="78"/>
      <c r="E167" s="78"/>
      <c r="F167" s="117"/>
      <c r="G167" s="117"/>
      <c r="H167" s="117"/>
      <c r="I167" s="74"/>
      <c r="J167" s="74"/>
      <c r="K167" s="74"/>
      <c r="L167" s="77"/>
      <c r="M167" s="74"/>
      <c r="N167" s="74"/>
      <c r="O167" s="74"/>
      <c r="P167" s="74"/>
      <c r="Q167" s="74"/>
      <c r="R167" s="74"/>
      <c r="S167" s="64"/>
      <c r="T167" s="64"/>
      <c r="U167" s="64"/>
      <c r="V167" s="64"/>
      <c r="W167" s="64"/>
      <c r="X167" s="64"/>
      <c r="Y167" s="64"/>
      <c r="Z167" s="64"/>
      <c r="AA167" s="64"/>
      <c r="AB167" s="64"/>
      <c r="AC167" s="64"/>
      <c r="AD167" s="64"/>
    </row>
    <row r="168" spans="1:30" ht="12.75" x14ac:dyDescent="0.2">
      <c r="A168" s="74"/>
      <c r="B168" s="78"/>
      <c r="C168" s="79"/>
      <c r="D168" s="78"/>
      <c r="E168" s="78"/>
      <c r="F168" s="117"/>
      <c r="G168" s="117"/>
      <c r="H168" s="117"/>
      <c r="I168" s="74"/>
      <c r="J168" s="74"/>
      <c r="K168" s="74"/>
      <c r="L168" s="77"/>
      <c r="M168" s="74"/>
      <c r="N168" s="74"/>
      <c r="O168" s="74"/>
      <c r="P168" s="74"/>
      <c r="Q168" s="74"/>
      <c r="R168" s="74"/>
      <c r="S168" s="64"/>
      <c r="T168" s="64"/>
      <c r="U168" s="64"/>
      <c r="V168" s="64"/>
      <c r="W168" s="64"/>
      <c r="X168" s="64"/>
      <c r="Y168" s="64"/>
      <c r="Z168" s="64"/>
      <c r="AA168" s="64"/>
      <c r="AB168" s="64"/>
      <c r="AC168" s="64"/>
      <c r="AD168" s="64"/>
    </row>
    <row r="169" spans="1:30" ht="12.75" x14ac:dyDescent="0.2">
      <c r="A169" s="74"/>
      <c r="B169" s="78"/>
      <c r="C169" s="79"/>
      <c r="D169" s="78"/>
      <c r="E169" s="78"/>
      <c r="F169" s="120"/>
      <c r="G169" s="117"/>
      <c r="H169" s="117"/>
      <c r="I169" s="74"/>
      <c r="J169" s="74"/>
      <c r="K169" s="74"/>
      <c r="L169" s="77"/>
      <c r="M169" s="74"/>
      <c r="N169" s="74"/>
      <c r="O169" s="74"/>
      <c r="P169" s="74"/>
      <c r="Q169" s="74"/>
      <c r="R169" s="74"/>
      <c r="S169" s="64"/>
      <c r="T169" s="64"/>
      <c r="U169" s="64"/>
      <c r="V169" s="64"/>
      <c r="W169" s="64"/>
      <c r="X169" s="64"/>
      <c r="Y169" s="64"/>
      <c r="Z169" s="64"/>
      <c r="AA169" s="64"/>
      <c r="AB169" s="64"/>
      <c r="AC169" s="64"/>
      <c r="AD169" s="64"/>
    </row>
    <row r="170" spans="1:30" ht="12.75" x14ac:dyDescent="0.2">
      <c r="A170" s="74"/>
      <c r="B170" s="78"/>
      <c r="C170" s="79"/>
      <c r="D170" s="78"/>
      <c r="E170" s="78"/>
      <c r="F170" s="120"/>
      <c r="G170" s="117"/>
      <c r="H170" s="117"/>
      <c r="I170" s="74"/>
      <c r="J170" s="74"/>
      <c r="K170" s="74"/>
      <c r="L170" s="77"/>
      <c r="M170" s="74"/>
      <c r="N170" s="74"/>
      <c r="O170" s="74"/>
      <c r="P170" s="74"/>
      <c r="Q170" s="74"/>
      <c r="R170" s="74"/>
      <c r="S170" s="64"/>
      <c r="T170" s="64"/>
      <c r="U170" s="64"/>
      <c r="V170" s="64"/>
      <c r="W170" s="64"/>
      <c r="X170" s="64"/>
      <c r="Y170" s="64"/>
      <c r="Z170" s="64"/>
      <c r="AA170" s="64"/>
      <c r="AB170" s="64"/>
      <c r="AC170" s="64"/>
      <c r="AD170" s="64"/>
    </row>
    <row r="171" spans="1:30" ht="12.75" x14ac:dyDescent="0.2">
      <c r="A171" s="74"/>
      <c r="B171" s="74"/>
      <c r="C171" s="75"/>
      <c r="D171" s="76"/>
      <c r="E171" s="74"/>
      <c r="F171" s="117"/>
      <c r="G171" s="117"/>
      <c r="H171" s="117"/>
      <c r="I171" s="74"/>
      <c r="J171" s="74"/>
      <c r="K171" s="74"/>
      <c r="L171" s="77"/>
      <c r="M171" s="74"/>
      <c r="N171" s="74"/>
      <c r="O171" s="74"/>
      <c r="P171" s="74"/>
      <c r="Q171" s="74"/>
      <c r="R171" s="74"/>
      <c r="S171" s="64"/>
      <c r="T171" s="64"/>
      <c r="U171" s="64"/>
      <c r="V171" s="64"/>
      <c r="W171" s="64"/>
      <c r="X171" s="64"/>
      <c r="Y171" s="64"/>
      <c r="Z171" s="64"/>
      <c r="AA171" s="64"/>
      <c r="AB171" s="64"/>
      <c r="AC171" s="64"/>
      <c r="AD171" s="64"/>
    </row>
    <row r="172" spans="1:30" ht="12.75" x14ac:dyDescent="0.2">
      <c r="A172" s="74"/>
      <c r="B172" s="78"/>
      <c r="C172" s="79"/>
      <c r="D172" s="78"/>
      <c r="E172" s="78"/>
      <c r="F172" s="120"/>
      <c r="G172" s="117"/>
      <c r="H172" s="117"/>
      <c r="I172" s="74"/>
      <c r="J172" s="74"/>
      <c r="K172" s="74"/>
      <c r="L172" s="77"/>
      <c r="M172" s="74"/>
      <c r="N172" s="74"/>
      <c r="O172" s="74"/>
      <c r="P172" s="74"/>
      <c r="Q172" s="74"/>
      <c r="R172" s="74"/>
      <c r="S172" s="64"/>
      <c r="T172" s="64"/>
      <c r="U172" s="64"/>
      <c r="V172" s="64"/>
      <c r="W172" s="64"/>
      <c r="X172" s="64"/>
      <c r="Y172" s="64"/>
      <c r="Z172" s="64"/>
      <c r="AA172" s="64"/>
      <c r="AB172" s="64"/>
      <c r="AC172" s="64"/>
      <c r="AD172" s="64"/>
    </row>
    <row r="173" spans="1:30" ht="12.75" x14ac:dyDescent="0.2">
      <c r="A173" s="74"/>
      <c r="B173" s="78"/>
      <c r="C173" s="79"/>
      <c r="D173" s="78"/>
      <c r="E173" s="78"/>
      <c r="F173" s="120"/>
      <c r="G173" s="117"/>
      <c r="H173" s="117"/>
      <c r="I173" s="74"/>
      <c r="J173" s="74"/>
      <c r="K173" s="74"/>
      <c r="L173" s="77"/>
      <c r="M173" s="74"/>
      <c r="N173" s="74"/>
      <c r="O173" s="74"/>
      <c r="P173" s="74"/>
      <c r="Q173" s="74"/>
      <c r="R173" s="74"/>
      <c r="S173" s="64"/>
      <c r="T173" s="64"/>
      <c r="U173" s="64"/>
      <c r="V173" s="64"/>
      <c r="W173" s="64"/>
      <c r="X173" s="64"/>
      <c r="Y173" s="64"/>
      <c r="Z173" s="64"/>
      <c r="AA173" s="64"/>
      <c r="AB173" s="64"/>
      <c r="AC173" s="64"/>
      <c r="AD173" s="64"/>
    </row>
    <row r="174" spans="1:30" ht="12.75" x14ac:dyDescent="0.2">
      <c r="A174" s="74"/>
      <c r="B174" s="78"/>
      <c r="C174" s="79"/>
      <c r="D174" s="78"/>
      <c r="E174" s="78"/>
      <c r="F174" s="120"/>
      <c r="G174" s="117"/>
      <c r="H174" s="117"/>
      <c r="I174" s="74"/>
      <c r="J174" s="74"/>
      <c r="K174" s="74"/>
      <c r="L174" s="77"/>
      <c r="M174" s="74"/>
      <c r="N174" s="74"/>
      <c r="O174" s="74"/>
      <c r="P174" s="74"/>
      <c r="Q174" s="74"/>
      <c r="R174" s="74"/>
      <c r="S174" s="64"/>
      <c r="T174" s="64"/>
      <c r="U174" s="64"/>
      <c r="V174" s="64"/>
      <c r="W174" s="64"/>
      <c r="X174" s="64"/>
      <c r="Y174" s="64"/>
      <c r="Z174" s="64"/>
      <c r="AA174" s="64"/>
      <c r="AB174" s="64"/>
      <c r="AC174" s="64"/>
      <c r="AD174" s="64"/>
    </row>
    <row r="175" spans="1:30" ht="12.75" x14ac:dyDescent="0.2">
      <c r="A175" s="74"/>
      <c r="B175" s="78"/>
      <c r="C175" s="79"/>
      <c r="D175" s="78"/>
      <c r="E175" s="78"/>
      <c r="F175" s="120"/>
      <c r="G175" s="117"/>
      <c r="H175" s="117"/>
      <c r="I175" s="74"/>
      <c r="J175" s="74"/>
      <c r="K175" s="74"/>
      <c r="L175" s="77"/>
      <c r="M175" s="74"/>
      <c r="N175" s="74"/>
      <c r="O175" s="74"/>
      <c r="P175" s="74"/>
      <c r="Q175" s="74"/>
      <c r="R175" s="74"/>
      <c r="S175" s="64"/>
      <c r="T175" s="64"/>
      <c r="U175" s="64"/>
      <c r="V175" s="64"/>
      <c r="W175" s="64"/>
      <c r="X175" s="64"/>
      <c r="Y175" s="64"/>
      <c r="Z175" s="64"/>
      <c r="AA175" s="64"/>
      <c r="AB175" s="64"/>
      <c r="AC175" s="64"/>
      <c r="AD175" s="64"/>
    </row>
    <row r="176" spans="1:30" ht="12.75" x14ac:dyDescent="0.2">
      <c r="A176" s="74"/>
      <c r="B176" s="74"/>
      <c r="C176" s="75"/>
      <c r="D176" s="76"/>
      <c r="E176" s="74"/>
      <c r="F176" s="117"/>
      <c r="G176" s="117"/>
      <c r="H176" s="117"/>
      <c r="I176" s="74"/>
      <c r="J176" s="74"/>
      <c r="K176" s="74"/>
      <c r="L176" s="77"/>
      <c r="M176" s="74"/>
      <c r="N176" s="74"/>
      <c r="O176" s="74"/>
      <c r="P176" s="74"/>
      <c r="Q176" s="74"/>
      <c r="R176" s="74"/>
      <c r="S176" s="64"/>
      <c r="T176" s="64"/>
      <c r="U176" s="64"/>
      <c r="V176" s="64"/>
      <c r="W176" s="64"/>
      <c r="X176" s="64"/>
      <c r="Y176" s="64"/>
      <c r="Z176" s="64"/>
      <c r="AA176" s="64"/>
      <c r="AB176" s="64"/>
      <c r="AC176" s="64"/>
      <c r="AD176" s="64"/>
    </row>
    <row r="177" spans="1:30" ht="12.75" x14ac:dyDescent="0.2">
      <c r="A177" s="74"/>
      <c r="B177" s="78"/>
      <c r="C177" s="79"/>
      <c r="D177" s="78"/>
      <c r="E177" s="78"/>
      <c r="F177" s="120"/>
      <c r="G177" s="117"/>
      <c r="H177" s="117"/>
      <c r="I177" s="74"/>
      <c r="J177" s="74"/>
      <c r="K177" s="74"/>
      <c r="L177" s="77"/>
      <c r="M177" s="74"/>
      <c r="N177" s="74"/>
      <c r="O177" s="74"/>
      <c r="P177" s="74"/>
      <c r="Q177" s="74"/>
      <c r="R177" s="74"/>
      <c r="S177" s="64"/>
      <c r="T177" s="64"/>
      <c r="U177" s="64"/>
      <c r="V177" s="64"/>
      <c r="W177" s="64"/>
      <c r="X177" s="64"/>
      <c r="Y177" s="64"/>
      <c r="Z177" s="64"/>
      <c r="AA177" s="64"/>
      <c r="AB177" s="64"/>
      <c r="AC177" s="64"/>
      <c r="AD177" s="64"/>
    </row>
    <row r="178" spans="1:30" ht="12.75" x14ac:dyDescent="0.2">
      <c r="A178" s="74"/>
      <c r="B178" s="74"/>
      <c r="C178" s="75"/>
      <c r="D178" s="76"/>
      <c r="E178" s="74"/>
      <c r="F178" s="117"/>
      <c r="G178" s="117"/>
      <c r="H178" s="117"/>
      <c r="I178" s="74"/>
      <c r="J178" s="74"/>
      <c r="K178" s="74"/>
      <c r="L178" s="77"/>
      <c r="M178" s="74"/>
      <c r="N178" s="74"/>
      <c r="O178" s="74"/>
      <c r="P178" s="74"/>
      <c r="Q178" s="74"/>
      <c r="R178" s="74"/>
      <c r="S178" s="64"/>
      <c r="T178" s="64"/>
      <c r="U178" s="64"/>
      <c r="V178" s="64"/>
      <c r="W178" s="64"/>
      <c r="X178" s="64"/>
      <c r="Y178" s="64"/>
      <c r="Z178" s="64"/>
      <c r="AA178" s="64"/>
      <c r="AB178" s="64"/>
      <c r="AC178" s="64"/>
      <c r="AD178" s="64"/>
    </row>
    <row r="179" spans="1:30" ht="12.75" x14ac:dyDescent="0.2">
      <c r="A179" s="74"/>
      <c r="B179" s="74"/>
      <c r="C179" s="75"/>
      <c r="D179" s="76"/>
      <c r="E179" s="74"/>
      <c r="F179" s="117"/>
      <c r="G179" s="117"/>
      <c r="H179" s="117"/>
      <c r="I179" s="74"/>
      <c r="J179" s="74"/>
      <c r="K179" s="74"/>
      <c r="L179" s="77"/>
      <c r="M179" s="74"/>
      <c r="N179" s="74"/>
      <c r="O179" s="74"/>
      <c r="P179" s="74"/>
      <c r="Q179" s="74"/>
      <c r="R179" s="74"/>
      <c r="S179" s="64"/>
      <c r="T179" s="64"/>
      <c r="U179" s="64"/>
      <c r="V179" s="64"/>
      <c r="W179" s="64"/>
      <c r="X179" s="64"/>
      <c r="Y179" s="64"/>
      <c r="Z179" s="64"/>
      <c r="AA179" s="64"/>
      <c r="AB179" s="64"/>
      <c r="AC179" s="64"/>
      <c r="AD179" s="64"/>
    </row>
    <row r="180" spans="1:30" ht="12.75" x14ac:dyDescent="0.2">
      <c r="A180" s="74"/>
      <c r="B180" s="78"/>
      <c r="C180" s="79"/>
      <c r="D180" s="78"/>
      <c r="E180" s="78"/>
      <c r="F180" s="120"/>
      <c r="G180" s="117"/>
      <c r="H180" s="117"/>
      <c r="I180" s="74"/>
      <c r="J180" s="74"/>
      <c r="K180" s="74"/>
      <c r="L180" s="77"/>
      <c r="M180" s="74"/>
      <c r="N180" s="74"/>
      <c r="O180" s="74"/>
      <c r="P180" s="74"/>
      <c r="Q180" s="74"/>
      <c r="R180" s="74"/>
      <c r="S180" s="64"/>
      <c r="T180" s="64"/>
      <c r="U180" s="64"/>
      <c r="V180" s="64"/>
      <c r="W180" s="64"/>
      <c r="X180" s="64"/>
      <c r="Y180" s="64"/>
      <c r="Z180" s="64"/>
      <c r="AA180" s="64"/>
      <c r="AB180" s="64"/>
      <c r="AC180" s="64"/>
      <c r="AD180" s="64"/>
    </row>
    <row r="181" spans="1:30" ht="12.75" x14ac:dyDescent="0.2">
      <c r="A181" s="74"/>
      <c r="B181" s="78"/>
      <c r="C181" s="79"/>
      <c r="D181" s="78"/>
      <c r="E181" s="78"/>
      <c r="F181" s="120"/>
      <c r="G181" s="117"/>
      <c r="H181" s="117"/>
      <c r="I181" s="74"/>
      <c r="J181" s="74"/>
      <c r="K181" s="74"/>
      <c r="L181" s="77"/>
      <c r="M181" s="74"/>
      <c r="N181" s="74"/>
      <c r="O181" s="74"/>
      <c r="P181" s="74"/>
      <c r="Q181" s="74"/>
      <c r="R181" s="74"/>
      <c r="S181" s="64"/>
      <c r="T181" s="64"/>
      <c r="U181" s="64"/>
      <c r="V181" s="64"/>
      <c r="W181" s="64"/>
      <c r="X181" s="64"/>
      <c r="Y181" s="64"/>
      <c r="Z181" s="64"/>
      <c r="AA181" s="64"/>
      <c r="AB181" s="64"/>
      <c r="AC181" s="64"/>
      <c r="AD181" s="64"/>
    </row>
    <row r="182" spans="1:30" ht="12.75" x14ac:dyDescent="0.2">
      <c r="A182" s="74"/>
      <c r="B182" s="78"/>
      <c r="C182" s="79"/>
      <c r="D182" s="78"/>
      <c r="E182" s="78"/>
      <c r="F182" s="120"/>
      <c r="G182" s="117"/>
      <c r="H182" s="117"/>
      <c r="I182" s="74"/>
      <c r="J182" s="74"/>
      <c r="K182" s="74"/>
      <c r="L182" s="77"/>
      <c r="M182" s="74"/>
      <c r="N182" s="74"/>
      <c r="O182" s="74"/>
      <c r="P182" s="74"/>
      <c r="Q182" s="74"/>
      <c r="R182" s="74"/>
      <c r="S182" s="64"/>
      <c r="T182" s="64"/>
      <c r="U182" s="64"/>
      <c r="V182" s="64"/>
      <c r="W182" s="64"/>
      <c r="X182" s="64"/>
      <c r="Y182" s="64"/>
      <c r="Z182" s="64"/>
      <c r="AA182" s="64"/>
      <c r="AB182" s="64"/>
      <c r="AC182" s="64"/>
      <c r="AD182" s="64"/>
    </row>
    <row r="183" spans="1:30" ht="12.75" x14ac:dyDescent="0.2">
      <c r="A183" s="74"/>
      <c r="B183" s="78"/>
      <c r="C183" s="79"/>
      <c r="D183" s="78"/>
      <c r="E183" s="78"/>
      <c r="F183" s="120"/>
      <c r="G183" s="117"/>
      <c r="H183" s="117"/>
      <c r="I183" s="74"/>
      <c r="J183" s="74"/>
      <c r="K183" s="74"/>
      <c r="L183" s="77"/>
      <c r="M183" s="74"/>
      <c r="N183" s="74"/>
      <c r="O183" s="74"/>
      <c r="P183" s="74"/>
      <c r="Q183" s="74"/>
      <c r="R183" s="74"/>
      <c r="S183" s="64"/>
      <c r="T183" s="64"/>
      <c r="U183" s="64"/>
      <c r="V183" s="64"/>
      <c r="W183" s="64"/>
      <c r="X183" s="64"/>
      <c r="Y183" s="64"/>
      <c r="Z183" s="64"/>
      <c r="AA183" s="64"/>
      <c r="AB183" s="64"/>
      <c r="AC183" s="64"/>
      <c r="AD183" s="64"/>
    </row>
    <row r="184" spans="1:30" ht="12.75" x14ac:dyDescent="0.2">
      <c r="A184" s="74"/>
      <c r="B184" s="78"/>
      <c r="C184" s="79"/>
      <c r="D184" s="78"/>
      <c r="E184" s="78"/>
      <c r="F184" s="120"/>
      <c r="G184" s="117"/>
      <c r="H184" s="117"/>
      <c r="I184" s="74"/>
      <c r="J184" s="74"/>
      <c r="K184" s="74"/>
      <c r="L184" s="77"/>
      <c r="M184" s="74"/>
      <c r="N184" s="74"/>
      <c r="O184" s="74"/>
      <c r="P184" s="74"/>
      <c r="Q184" s="74"/>
      <c r="R184" s="74"/>
      <c r="S184" s="64"/>
      <c r="T184" s="64"/>
      <c r="U184" s="64"/>
      <c r="V184" s="64"/>
      <c r="W184" s="64"/>
      <c r="X184" s="64"/>
      <c r="Y184" s="64"/>
      <c r="Z184" s="64"/>
      <c r="AA184" s="64"/>
      <c r="AB184" s="64"/>
      <c r="AC184" s="64"/>
      <c r="AD184" s="64"/>
    </row>
    <row r="185" spans="1:30" ht="12.75" x14ac:dyDescent="0.2">
      <c r="A185" s="74"/>
      <c r="B185" s="78"/>
      <c r="C185" s="79"/>
      <c r="D185" s="78"/>
      <c r="E185" s="78"/>
      <c r="F185" s="120"/>
      <c r="G185" s="117"/>
      <c r="H185" s="117"/>
      <c r="I185" s="74"/>
      <c r="J185" s="74"/>
      <c r="K185" s="74"/>
      <c r="L185" s="77"/>
      <c r="M185" s="74"/>
      <c r="N185" s="74"/>
      <c r="O185" s="74"/>
      <c r="P185" s="74"/>
      <c r="Q185" s="74"/>
      <c r="R185" s="74"/>
      <c r="S185" s="64"/>
      <c r="T185" s="64"/>
      <c r="U185" s="64"/>
      <c r="V185" s="64"/>
      <c r="W185" s="64"/>
      <c r="X185" s="64"/>
      <c r="Y185" s="64"/>
      <c r="Z185" s="64"/>
      <c r="AA185" s="64"/>
      <c r="AB185" s="64"/>
      <c r="AC185" s="64"/>
      <c r="AD185" s="64"/>
    </row>
    <row r="186" spans="1:30" ht="12.75" x14ac:dyDescent="0.2">
      <c r="A186" s="74"/>
      <c r="B186" s="74"/>
      <c r="C186" s="75"/>
      <c r="D186" s="76"/>
      <c r="E186" s="74"/>
      <c r="F186" s="117"/>
      <c r="G186" s="117"/>
      <c r="H186" s="117"/>
      <c r="I186" s="74"/>
      <c r="J186" s="74"/>
      <c r="K186" s="74"/>
      <c r="L186" s="77"/>
      <c r="M186" s="74"/>
      <c r="N186" s="74"/>
      <c r="O186" s="74"/>
      <c r="P186" s="74"/>
      <c r="Q186" s="74"/>
      <c r="R186" s="74"/>
      <c r="S186" s="64"/>
      <c r="T186" s="64"/>
      <c r="U186" s="64"/>
      <c r="V186" s="64"/>
      <c r="W186" s="64"/>
      <c r="X186" s="64"/>
      <c r="Y186" s="64"/>
      <c r="Z186" s="64"/>
      <c r="AA186" s="64"/>
      <c r="AB186" s="64"/>
      <c r="AC186" s="64"/>
      <c r="AD186" s="64"/>
    </row>
    <row r="187" spans="1:30" ht="12.75" x14ac:dyDescent="0.2">
      <c r="A187" s="74"/>
      <c r="B187" s="78"/>
      <c r="C187" s="79"/>
      <c r="D187" s="78"/>
      <c r="E187" s="78"/>
      <c r="F187" s="120"/>
      <c r="G187" s="117"/>
      <c r="H187" s="117"/>
      <c r="I187" s="74"/>
      <c r="J187" s="74"/>
      <c r="K187" s="74"/>
      <c r="L187" s="77"/>
      <c r="M187" s="74"/>
      <c r="N187" s="74"/>
      <c r="O187" s="74"/>
      <c r="P187" s="74"/>
      <c r="Q187" s="74"/>
      <c r="R187" s="74"/>
      <c r="S187" s="64"/>
      <c r="T187" s="64"/>
      <c r="U187" s="64"/>
      <c r="V187" s="64"/>
      <c r="W187" s="64"/>
      <c r="X187" s="64"/>
      <c r="Y187" s="64"/>
      <c r="Z187" s="64"/>
      <c r="AA187" s="64"/>
      <c r="AB187" s="64"/>
      <c r="AC187" s="64"/>
      <c r="AD187" s="64"/>
    </row>
    <row r="188" spans="1:30" ht="12.75" x14ac:dyDescent="0.2">
      <c r="A188" s="74"/>
      <c r="B188" s="78"/>
      <c r="C188" s="79"/>
      <c r="D188" s="78"/>
      <c r="E188" s="78"/>
      <c r="F188" s="120"/>
      <c r="G188" s="117"/>
      <c r="H188" s="117"/>
      <c r="I188" s="74"/>
      <c r="J188" s="74"/>
      <c r="K188" s="74"/>
      <c r="L188" s="77"/>
      <c r="M188" s="74"/>
      <c r="N188" s="74"/>
      <c r="O188" s="74"/>
      <c r="P188" s="74"/>
      <c r="Q188" s="74"/>
      <c r="R188" s="74"/>
      <c r="S188" s="64"/>
      <c r="T188" s="64"/>
      <c r="U188" s="64"/>
      <c r="V188" s="64"/>
      <c r="W188" s="64"/>
      <c r="X188" s="64"/>
      <c r="Y188" s="64"/>
      <c r="Z188" s="64"/>
      <c r="AA188" s="64"/>
      <c r="AB188" s="64"/>
      <c r="AC188" s="64"/>
      <c r="AD188" s="64"/>
    </row>
    <row r="189" spans="1:30" ht="12.75" x14ac:dyDescent="0.2">
      <c r="A189" s="74"/>
      <c r="B189" s="78"/>
      <c r="C189" s="79"/>
      <c r="D189" s="78"/>
      <c r="E189" s="78"/>
      <c r="F189" s="120"/>
      <c r="G189" s="117"/>
      <c r="H189" s="117"/>
      <c r="I189" s="74"/>
      <c r="J189" s="74"/>
      <c r="K189" s="74"/>
      <c r="L189" s="77"/>
      <c r="M189" s="74"/>
      <c r="N189" s="74"/>
      <c r="O189" s="74"/>
      <c r="P189" s="74"/>
      <c r="Q189" s="74"/>
      <c r="R189" s="74"/>
      <c r="S189" s="64"/>
      <c r="T189" s="64"/>
      <c r="U189" s="64"/>
      <c r="V189" s="64"/>
      <c r="W189" s="64"/>
      <c r="X189" s="64"/>
      <c r="Y189" s="64"/>
      <c r="Z189" s="64"/>
      <c r="AA189" s="64"/>
      <c r="AB189" s="64"/>
      <c r="AC189" s="64"/>
      <c r="AD189" s="64"/>
    </row>
    <row r="190" spans="1:30" ht="12.75" x14ac:dyDescent="0.2">
      <c r="A190" s="74"/>
      <c r="B190" s="78"/>
      <c r="C190" s="86"/>
      <c r="D190" s="81"/>
      <c r="E190" s="78"/>
      <c r="F190" s="117"/>
      <c r="G190" s="117"/>
      <c r="H190" s="117"/>
      <c r="I190" s="74"/>
      <c r="J190" s="74"/>
      <c r="K190" s="74"/>
      <c r="L190" s="77"/>
      <c r="M190" s="74"/>
      <c r="N190" s="74"/>
      <c r="O190" s="74"/>
      <c r="P190" s="74"/>
      <c r="Q190" s="74"/>
      <c r="R190" s="74"/>
      <c r="S190" s="64"/>
      <c r="T190" s="64"/>
      <c r="U190" s="64"/>
      <c r="V190" s="64"/>
      <c r="W190" s="64"/>
      <c r="X190" s="64"/>
      <c r="Y190" s="64"/>
      <c r="Z190" s="64"/>
      <c r="AA190" s="64"/>
      <c r="AB190" s="64"/>
      <c r="AC190" s="64"/>
      <c r="AD190" s="64"/>
    </row>
    <row r="191" spans="1:30" ht="12.75" x14ac:dyDescent="0.2">
      <c r="A191" s="74"/>
      <c r="B191" s="74"/>
      <c r="C191" s="75"/>
      <c r="D191" s="76"/>
      <c r="E191" s="74"/>
      <c r="F191" s="117"/>
      <c r="G191" s="117"/>
      <c r="H191" s="117"/>
      <c r="I191" s="74"/>
      <c r="J191" s="74"/>
      <c r="K191" s="74"/>
      <c r="L191" s="77"/>
      <c r="M191" s="74"/>
      <c r="N191" s="74"/>
      <c r="O191" s="74"/>
      <c r="P191" s="74"/>
      <c r="Q191" s="74"/>
      <c r="R191" s="74"/>
      <c r="S191" s="64"/>
      <c r="T191" s="64"/>
      <c r="U191" s="64"/>
      <c r="V191" s="64"/>
      <c r="W191" s="64"/>
      <c r="X191" s="64"/>
      <c r="Y191" s="64"/>
      <c r="Z191" s="64"/>
      <c r="AA191" s="64"/>
      <c r="AB191" s="64"/>
      <c r="AC191" s="64"/>
      <c r="AD191" s="64"/>
    </row>
    <row r="192" spans="1:30" ht="12.75" x14ac:dyDescent="0.2">
      <c r="A192" s="74"/>
      <c r="B192" s="78"/>
      <c r="C192" s="79"/>
      <c r="D192" s="78"/>
      <c r="E192" s="78"/>
      <c r="F192" s="120"/>
      <c r="G192" s="117"/>
      <c r="H192" s="117"/>
      <c r="I192" s="74"/>
      <c r="J192" s="74"/>
      <c r="K192" s="74"/>
      <c r="L192" s="77"/>
      <c r="M192" s="74"/>
      <c r="N192" s="74"/>
      <c r="O192" s="74"/>
      <c r="P192" s="74"/>
      <c r="Q192" s="74"/>
      <c r="R192" s="74"/>
      <c r="S192" s="64"/>
      <c r="T192" s="64"/>
      <c r="U192" s="64"/>
      <c r="V192" s="64"/>
      <c r="W192" s="64"/>
      <c r="X192" s="64"/>
      <c r="Y192" s="64"/>
      <c r="Z192" s="64"/>
      <c r="AA192" s="64"/>
      <c r="AB192" s="64"/>
      <c r="AC192" s="64"/>
      <c r="AD192" s="64"/>
    </row>
    <row r="193" spans="1:30" ht="12.75" x14ac:dyDescent="0.2">
      <c r="A193" s="74"/>
      <c r="B193" s="78"/>
      <c r="C193" s="79"/>
      <c r="D193" s="78"/>
      <c r="E193" s="78"/>
      <c r="F193" s="120"/>
      <c r="G193" s="117"/>
      <c r="H193" s="117"/>
      <c r="I193" s="74"/>
      <c r="J193" s="74"/>
      <c r="K193" s="74"/>
      <c r="L193" s="77"/>
      <c r="M193" s="74"/>
      <c r="N193" s="74"/>
      <c r="O193" s="74"/>
      <c r="P193" s="74"/>
      <c r="Q193" s="74"/>
      <c r="R193" s="74"/>
      <c r="S193" s="64"/>
      <c r="T193" s="64"/>
      <c r="U193" s="64"/>
      <c r="V193" s="64"/>
      <c r="W193" s="64"/>
      <c r="X193" s="64"/>
      <c r="Y193" s="64"/>
      <c r="Z193" s="64"/>
      <c r="AA193" s="64"/>
      <c r="AB193" s="64"/>
      <c r="AC193" s="64"/>
      <c r="AD193" s="64"/>
    </row>
    <row r="194" spans="1:30" ht="12.75" x14ac:dyDescent="0.2">
      <c r="A194" s="74"/>
      <c r="B194" s="78"/>
      <c r="C194" s="79"/>
      <c r="D194" s="78"/>
      <c r="E194" s="78"/>
      <c r="F194" s="120"/>
      <c r="G194" s="117"/>
      <c r="H194" s="117"/>
      <c r="I194" s="74"/>
      <c r="J194" s="74"/>
      <c r="K194" s="74"/>
      <c r="L194" s="77"/>
      <c r="M194" s="74"/>
      <c r="N194" s="74"/>
      <c r="O194" s="74"/>
      <c r="P194" s="74"/>
      <c r="Q194" s="74"/>
      <c r="R194" s="74"/>
      <c r="S194" s="64"/>
      <c r="T194" s="64"/>
      <c r="U194" s="64"/>
      <c r="V194" s="64"/>
      <c r="W194" s="64"/>
      <c r="X194" s="64"/>
      <c r="Y194" s="64"/>
      <c r="Z194" s="64"/>
      <c r="AA194" s="64"/>
      <c r="AB194" s="64"/>
      <c r="AC194" s="64"/>
      <c r="AD194" s="64"/>
    </row>
    <row r="195" spans="1:30" ht="12.75" x14ac:dyDescent="0.2">
      <c r="A195" s="74"/>
      <c r="B195" s="78"/>
      <c r="C195" s="79"/>
      <c r="D195" s="78"/>
      <c r="E195" s="78"/>
      <c r="F195" s="120"/>
      <c r="G195" s="117"/>
      <c r="H195" s="117"/>
      <c r="I195" s="74"/>
      <c r="J195" s="74"/>
      <c r="K195" s="74"/>
      <c r="L195" s="77"/>
      <c r="M195" s="74"/>
      <c r="N195" s="74"/>
      <c r="O195" s="74"/>
      <c r="P195" s="74"/>
      <c r="Q195" s="74"/>
      <c r="R195" s="74"/>
      <c r="S195" s="64"/>
      <c r="T195" s="64"/>
      <c r="U195" s="64"/>
      <c r="V195" s="64"/>
      <c r="W195" s="64"/>
      <c r="X195" s="64"/>
      <c r="Y195" s="64"/>
      <c r="Z195" s="64"/>
      <c r="AA195" s="64"/>
      <c r="AB195" s="64"/>
      <c r="AC195" s="64"/>
      <c r="AD195" s="64"/>
    </row>
    <row r="196" spans="1:30" ht="12.75" x14ac:dyDescent="0.2">
      <c r="A196" s="74"/>
      <c r="B196" s="78"/>
      <c r="C196" s="79"/>
      <c r="D196" s="78"/>
      <c r="E196" s="78"/>
      <c r="F196" s="120"/>
      <c r="G196" s="117"/>
      <c r="H196" s="117"/>
      <c r="I196" s="74"/>
      <c r="J196" s="74"/>
      <c r="K196" s="74"/>
      <c r="L196" s="77"/>
      <c r="M196" s="74"/>
      <c r="N196" s="74"/>
      <c r="O196" s="74"/>
      <c r="P196" s="74"/>
      <c r="Q196" s="74"/>
      <c r="R196" s="74"/>
      <c r="S196" s="64"/>
      <c r="T196" s="64"/>
      <c r="U196" s="64"/>
      <c r="V196" s="64"/>
      <c r="W196" s="64"/>
      <c r="X196" s="64"/>
      <c r="Y196" s="64"/>
      <c r="Z196" s="64"/>
      <c r="AA196" s="64"/>
      <c r="AB196" s="64"/>
      <c r="AC196" s="64"/>
      <c r="AD196" s="64"/>
    </row>
    <row r="197" spans="1:30" ht="12.75" x14ac:dyDescent="0.2">
      <c r="A197" s="74"/>
      <c r="B197" s="78"/>
      <c r="C197" s="79"/>
      <c r="D197" s="78"/>
      <c r="E197" s="78"/>
      <c r="F197" s="120"/>
      <c r="G197" s="117"/>
      <c r="H197" s="117"/>
      <c r="I197" s="74"/>
      <c r="J197" s="74"/>
      <c r="K197" s="74"/>
      <c r="L197" s="77"/>
      <c r="M197" s="74"/>
      <c r="N197" s="74"/>
      <c r="O197" s="74"/>
      <c r="P197" s="74"/>
      <c r="Q197" s="74"/>
      <c r="R197" s="74"/>
      <c r="S197" s="64"/>
      <c r="T197" s="64"/>
      <c r="U197" s="64"/>
      <c r="V197" s="64"/>
      <c r="W197" s="64"/>
      <c r="X197" s="64"/>
      <c r="Y197" s="64"/>
      <c r="Z197" s="64"/>
      <c r="AA197" s="64"/>
      <c r="AB197" s="64"/>
      <c r="AC197" s="64"/>
      <c r="AD197" s="64"/>
    </row>
    <row r="198" spans="1:30" ht="12.75" x14ac:dyDescent="0.2">
      <c r="A198" s="74"/>
      <c r="B198" s="78"/>
      <c r="C198" s="79"/>
      <c r="D198" s="78"/>
      <c r="E198" s="78"/>
      <c r="F198" s="120"/>
      <c r="G198" s="117"/>
      <c r="H198" s="117"/>
      <c r="I198" s="74"/>
      <c r="J198" s="74"/>
      <c r="K198" s="74"/>
      <c r="L198" s="77"/>
      <c r="M198" s="74"/>
      <c r="N198" s="74"/>
      <c r="O198" s="74"/>
      <c r="P198" s="74"/>
      <c r="Q198" s="74"/>
      <c r="R198" s="74"/>
      <c r="S198" s="64"/>
      <c r="T198" s="64"/>
      <c r="U198" s="64"/>
      <c r="V198" s="64"/>
      <c r="W198" s="64"/>
      <c r="X198" s="64"/>
      <c r="Y198" s="64"/>
      <c r="Z198" s="64"/>
      <c r="AA198" s="64"/>
      <c r="AB198" s="64"/>
      <c r="AC198" s="64"/>
      <c r="AD198" s="64"/>
    </row>
    <row r="199" spans="1:30" ht="12.75" x14ac:dyDescent="0.2">
      <c r="A199" s="74"/>
      <c r="B199" s="78"/>
      <c r="C199" s="79"/>
      <c r="D199" s="78"/>
      <c r="E199" s="78"/>
      <c r="F199" s="120"/>
      <c r="G199" s="117"/>
      <c r="H199" s="117"/>
      <c r="I199" s="74"/>
      <c r="J199" s="74"/>
      <c r="K199" s="74"/>
      <c r="L199" s="77"/>
      <c r="M199" s="74"/>
      <c r="N199" s="74"/>
      <c r="O199" s="74"/>
      <c r="P199" s="74"/>
      <c r="Q199" s="74"/>
      <c r="R199" s="74"/>
      <c r="S199" s="64"/>
      <c r="T199" s="64"/>
      <c r="U199" s="64"/>
      <c r="V199" s="64"/>
      <c r="W199" s="64"/>
      <c r="X199" s="64"/>
      <c r="Y199" s="64"/>
      <c r="Z199" s="64"/>
      <c r="AA199" s="64"/>
      <c r="AB199" s="64"/>
      <c r="AC199" s="64"/>
      <c r="AD199" s="64"/>
    </row>
    <row r="200" spans="1:30" ht="12.75" x14ac:dyDescent="0.2">
      <c r="A200" s="74"/>
      <c r="B200" s="74"/>
      <c r="C200" s="75"/>
      <c r="D200" s="76"/>
      <c r="E200" s="74"/>
      <c r="F200" s="117"/>
      <c r="G200" s="117"/>
      <c r="H200" s="117"/>
      <c r="I200" s="74"/>
      <c r="J200" s="74"/>
      <c r="K200" s="74"/>
      <c r="L200" s="77"/>
      <c r="M200" s="74"/>
      <c r="N200" s="74"/>
      <c r="O200" s="74"/>
      <c r="P200" s="74"/>
      <c r="Q200" s="74"/>
      <c r="R200" s="74"/>
      <c r="S200" s="64"/>
      <c r="T200" s="64"/>
      <c r="U200" s="64"/>
      <c r="V200" s="64"/>
      <c r="W200" s="64"/>
      <c r="X200" s="64"/>
      <c r="Y200" s="64"/>
      <c r="Z200" s="64"/>
      <c r="AA200" s="64"/>
      <c r="AB200" s="64"/>
      <c r="AC200" s="64"/>
      <c r="AD200" s="64"/>
    </row>
    <row r="201" spans="1:30" ht="12.75" x14ac:dyDescent="0.2">
      <c r="A201" s="74"/>
      <c r="B201" s="78"/>
      <c r="C201" s="79"/>
      <c r="D201" s="78"/>
      <c r="E201" s="78"/>
      <c r="F201" s="120"/>
      <c r="G201" s="117"/>
      <c r="H201" s="117"/>
      <c r="I201" s="74"/>
      <c r="J201" s="74"/>
      <c r="K201" s="74"/>
      <c r="L201" s="77"/>
      <c r="M201" s="74"/>
      <c r="N201" s="74"/>
      <c r="O201" s="74"/>
      <c r="P201" s="74"/>
      <c r="Q201" s="74"/>
      <c r="R201" s="74"/>
      <c r="S201" s="64"/>
      <c r="T201" s="64"/>
      <c r="U201" s="64"/>
      <c r="V201" s="64"/>
      <c r="W201" s="64"/>
      <c r="X201" s="64"/>
      <c r="Y201" s="64"/>
      <c r="Z201" s="64"/>
      <c r="AA201" s="64"/>
      <c r="AB201" s="64"/>
      <c r="AC201" s="64"/>
      <c r="AD201" s="64"/>
    </row>
    <row r="202" spans="1:30" ht="12.75" x14ac:dyDescent="0.2">
      <c r="A202" s="74"/>
      <c r="B202" s="78"/>
      <c r="C202" s="79"/>
      <c r="D202" s="78"/>
      <c r="E202" s="78"/>
      <c r="F202" s="120"/>
      <c r="G202" s="117"/>
      <c r="H202" s="117"/>
      <c r="I202" s="74"/>
      <c r="J202" s="74"/>
      <c r="K202" s="74"/>
      <c r="L202" s="77"/>
      <c r="M202" s="74"/>
      <c r="N202" s="74"/>
      <c r="O202" s="74"/>
      <c r="P202" s="74"/>
      <c r="Q202" s="74"/>
      <c r="R202" s="74"/>
      <c r="S202" s="64"/>
      <c r="T202" s="64"/>
      <c r="U202" s="64"/>
      <c r="V202" s="64"/>
      <c r="W202" s="64"/>
      <c r="X202" s="64"/>
      <c r="Y202" s="64"/>
      <c r="Z202" s="64"/>
      <c r="AA202" s="64"/>
      <c r="AB202" s="64"/>
      <c r="AC202" s="64"/>
      <c r="AD202" s="64"/>
    </row>
    <row r="203" spans="1:30" ht="12.75" x14ac:dyDescent="0.2">
      <c r="A203" s="74"/>
      <c r="B203" s="78"/>
      <c r="C203" s="79"/>
      <c r="D203" s="78"/>
      <c r="E203" s="78"/>
      <c r="F203" s="120"/>
      <c r="G203" s="117"/>
      <c r="H203" s="117"/>
      <c r="I203" s="74"/>
      <c r="J203" s="74"/>
      <c r="K203" s="74"/>
      <c r="L203" s="77"/>
      <c r="M203" s="74"/>
      <c r="N203" s="74"/>
      <c r="O203" s="74"/>
      <c r="P203" s="74"/>
      <c r="Q203" s="74"/>
      <c r="R203" s="74"/>
      <c r="S203" s="64"/>
      <c r="T203" s="64"/>
      <c r="U203" s="64"/>
      <c r="V203" s="64"/>
      <c r="W203" s="64"/>
      <c r="X203" s="64"/>
      <c r="Y203" s="64"/>
      <c r="Z203" s="64"/>
      <c r="AA203" s="64"/>
      <c r="AB203" s="64"/>
      <c r="AC203" s="64"/>
      <c r="AD203" s="64"/>
    </row>
    <row r="204" spans="1:30" ht="12.75" x14ac:dyDescent="0.2">
      <c r="A204" s="74"/>
      <c r="B204" s="78"/>
      <c r="C204" s="79"/>
      <c r="D204" s="78"/>
      <c r="E204" s="78"/>
      <c r="F204" s="120"/>
      <c r="G204" s="117"/>
      <c r="H204" s="117"/>
      <c r="I204" s="74"/>
      <c r="J204" s="74"/>
      <c r="K204" s="74"/>
      <c r="L204" s="77"/>
      <c r="M204" s="74"/>
      <c r="N204" s="74"/>
      <c r="O204" s="74"/>
      <c r="P204" s="74"/>
      <c r="Q204" s="74"/>
      <c r="R204" s="74"/>
      <c r="S204" s="64"/>
      <c r="T204" s="64"/>
      <c r="U204" s="64"/>
      <c r="V204" s="64"/>
      <c r="W204" s="64"/>
      <c r="X204" s="64"/>
      <c r="Y204" s="64"/>
      <c r="Z204" s="64"/>
      <c r="AA204" s="64"/>
      <c r="AB204" s="64"/>
      <c r="AC204" s="64"/>
      <c r="AD204" s="64"/>
    </row>
    <row r="205" spans="1:30" ht="12.75" x14ac:dyDescent="0.2">
      <c r="A205" s="74"/>
      <c r="B205" s="78"/>
      <c r="C205" s="79"/>
      <c r="D205" s="78"/>
      <c r="E205" s="78"/>
      <c r="F205" s="120"/>
      <c r="G205" s="117"/>
      <c r="H205" s="117"/>
      <c r="I205" s="74"/>
      <c r="J205" s="74"/>
      <c r="K205" s="74"/>
      <c r="L205" s="77"/>
      <c r="M205" s="74"/>
      <c r="N205" s="74"/>
      <c r="O205" s="74"/>
      <c r="P205" s="74"/>
      <c r="Q205" s="74"/>
      <c r="R205" s="74"/>
      <c r="S205" s="64"/>
      <c r="T205" s="64"/>
      <c r="U205" s="64"/>
      <c r="V205" s="64"/>
      <c r="W205" s="64"/>
      <c r="X205" s="64"/>
      <c r="Y205" s="64"/>
      <c r="Z205" s="64"/>
      <c r="AA205" s="64"/>
      <c r="AB205" s="64"/>
      <c r="AC205" s="64"/>
      <c r="AD205" s="64"/>
    </row>
    <row r="206" spans="1:30" ht="12.75" x14ac:dyDescent="0.2">
      <c r="A206" s="74"/>
      <c r="B206" s="78"/>
      <c r="C206" s="79"/>
      <c r="D206" s="78"/>
      <c r="E206" s="78"/>
      <c r="F206" s="120"/>
      <c r="G206" s="117"/>
      <c r="H206" s="117"/>
      <c r="I206" s="74"/>
      <c r="J206" s="74"/>
      <c r="K206" s="74"/>
      <c r="L206" s="77"/>
      <c r="M206" s="74"/>
      <c r="N206" s="74"/>
      <c r="O206" s="74"/>
      <c r="P206" s="74"/>
      <c r="Q206" s="74"/>
      <c r="R206" s="74"/>
      <c r="S206" s="64"/>
      <c r="T206" s="64"/>
      <c r="U206" s="64"/>
      <c r="V206" s="64"/>
      <c r="W206" s="64"/>
      <c r="X206" s="64"/>
      <c r="Y206" s="64"/>
      <c r="Z206" s="64"/>
      <c r="AA206" s="64"/>
      <c r="AB206" s="64"/>
      <c r="AC206" s="64"/>
      <c r="AD206" s="64"/>
    </row>
    <row r="207" spans="1:30" ht="12.75" x14ac:dyDescent="0.2">
      <c r="A207" s="74"/>
      <c r="B207" s="78"/>
      <c r="C207" s="79"/>
      <c r="D207" s="78"/>
      <c r="E207" s="78"/>
      <c r="F207" s="120"/>
      <c r="G207" s="117"/>
      <c r="H207" s="117"/>
      <c r="I207" s="74"/>
      <c r="J207" s="74"/>
      <c r="K207" s="74"/>
      <c r="L207" s="77"/>
      <c r="M207" s="74"/>
      <c r="N207" s="74"/>
      <c r="O207" s="74"/>
      <c r="P207" s="74"/>
      <c r="Q207" s="74"/>
      <c r="R207" s="74"/>
      <c r="S207" s="64"/>
      <c r="T207" s="64"/>
      <c r="U207" s="64"/>
      <c r="V207" s="64"/>
      <c r="W207" s="64"/>
      <c r="X207" s="64"/>
      <c r="Y207" s="64"/>
      <c r="Z207" s="64"/>
      <c r="AA207" s="64"/>
      <c r="AB207" s="64"/>
      <c r="AC207" s="64"/>
      <c r="AD207" s="64"/>
    </row>
    <row r="208" spans="1:30" ht="12.75" x14ac:dyDescent="0.2">
      <c r="A208" s="74"/>
      <c r="B208" s="78"/>
      <c r="C208" s="79"/>
      <c r="D208" s="78"/>
      <c r="E208" s="78"/>
      <c r="F208" s="120"/>
      <c r="G208" s="117"/>
      <c r="H208" s="117"/>
      <c r="I208" s="74"/>
      <c r="J208" s="74"/>
      <c r="K208" s="74"/>
      <c r="L208" s="77"/>
      <c r="M208" s="74"/>
      <c r="N208" s="74"/>
      <c r="O208" s="74"/>
      <c r="P208" s="74"/>
      <c r="Q208" s="74"/>
      <c r="R208" s="74"/>
      <c r="S208" s="64"/>
      <c r="T208" s="64"/>
      <c r="U208" s="64"/>
      <c r="V208" s="64"/>
      <c r="W208" s="64"/>
      <c r="X208" s="64"/>
      <c r="Y208" s="64"/>
      <c r="Z208" s="64"/>
      <c r="AA208" s="64"/>
      <c r="AB208" s="64"/>
      <c r="AC208" s="64"/>
      <c r="AD208" s="64"/>
    </row>
    <row r="209" spans="1:30" ht="12.75" x14ac:dyDescent="0.2">
      <c r="A209" s="74"/>
      <c r="B209" s="81"/>
      <c r="C209" s="87"/>
      <c r="D209" s="78"/>
      <c r="E209" s="81"/>
      <c r="F209" s="123"/>
      <c r="G209" s="117"/>
      <c r="H209" s="117"/>
      <c r="I209" s="74"/>
      <c r="J209" s="74"/>
      <c r="K209" s="74"/>
      <c r="L209" s="77"/>
      <c r="M209" s="74"/>
      <c r="N209" s="74"/>
      <c r="O209" s="74"/>
      <c r="P209" s="74"/>
      <c r="Q209" s="74"/>
      <c r="R209" s="74"/>
      <c r="S209" s="64"/>
      <c r="T209" s="64"/>
      <c r="U209" s="64"/>
      <c r="V209" s="64"/>
      <c r="W209" s="64"/>
      <c r="X209" s="64"/>
      <c r="Y209" s="64"/>
      <c r="Z209" s="64"/>
      <c r="AA209" s="64"/>
      <c r="AB209" s="64"/>
      <c r="AC209" s="64"/>
      <c r="AD209" s="64"/>
    </row>
    <row r="210" spans="1:30" ht="12.75" x14ac:dyDescent="0.2">
      <c r="A210" s="74"/>
      <c r="B210" s="78"/>
      <c r="C210" s="79"/>
      <c r="D210" s="78"/>
      <c r="E210" s="78"/>
      <c r="F210" s="120"/>
      <c r="G210" s="117"/>
      <c r="H210" s="117"/>
      <c r="I210" s="74"/>
      <c r="J210" s="74"/>
      <c r="K210" s="74"/>
      <c r="L210" s="77"/>
      <c r="M210" s="74"/>
      <c r="N210" s="74"/>
      <c r="O210" s="74"/>
      <c r="P210" s="74"/>
      <c r="Q210" s="74"/>
      <c r="R210" s="74"/>
      <c r="S210" s="64"/>
      <c r="T210" s="64"/>
      <c r="U210" s="64"/>
      <c r="V210" s="64"/>
      <c r="W210" s="64"/>
      <c r="X210" s="64"/>
      <c r="Y210" s="64"/>
      <c r="Z210" s="64"/>
      <c r="AA210" s="64"/>
      <c r="AB210" s="64"/>
      <c r="AC210" s="64"/>
      <c r="AD210" s="64"/>
    </row>
    <row r="211" spans="1:30" ht="12.75" x14ac:dyDescent="0.2">
      <c r="A211" s="74"/>
      <c r="B211" s="78"/>
      <c r="C211" s="83"/>
      <c r="D211" s="74"/>
      <c r="E211" s="74"/>
      <c r="F211" s="117"/>
      <c r="G211" s="117"/>
      <c r="H211" s="117"/>
      <c r="I211" s="74"/>
      <c r="J211" s="74"/>
      <c r="K211" s="74"/>
      <c r="L211" s="77"/>
      <c r="M211" s="74"/>
      <c r="N211" s="74"/>
      <c r="O211" s="74"/>
      <c r="P211" s="74"/>
      <c r="Q211" s="74"/>
      <c r="R211" s="74"/>
      <c r="S211" s="64"/>
      <c r="T211" s="64"/>
      <c r="U211" s="64"/>
      <c r="V211" s="64"/>
      <c r="W211" s="64"/>
      <c r="X211" s="64"/>
      <c r="Y211" s="64"/>
      <c r="Z211" s="64"/>
      <c r="AA211" s="64"/>
      <c r="AB211" s="64"/>
      <c r="AC211" s="64"/>
      <c r="AD211" s="64"/>
    </row>
    <row r="212" spans="1:30" ht="12.75" x14ac:dyDescent="0.2">
      <c r="A212" s="74"/>
      <c r="B212" s="78"/>
      <c r="C212" s="79"/>
      <c r="D212" s="78"/>
      <c r="E212" s="78"/>
      <c r="F212" s="120"/>
      <c r="G212" s="117"/>
      <c r="H212" s="117"/>
      <c r="I212" s="74"/>
      <c r="J212" s="74"/>
      <c r="K212" s="74"/>
      <c r="L212" s="77"/>
      <c r="M212" s="74"/>
      <c r="N212" s="74"/>
      <c r="O212" s="74"/>
      <c r="P212" s="74"/>
      <c r="Q212" s="74"/>
      <c r="R212" s="74"/>
      <c r="S212" s="64"/>
      <c r="T212" s="64"/>
      <c r="U212" s="64"/>
      <c r="V212" s="64"/>
      <c r="W212" s="64"/>
      <c r="X212" s="64"/>
      <c r="Y212" s="64"/>
      <c r="Z212" s="64"/>
      <c r="AA212" s="64"/>
      <c r="AB212" s="64"/>
      <c r="AC212" s="64"/>
      <c r="AD212" s="64"/>
    </row>
    <row r="213" spans="1:30" ht="12.75" x14ac:dyDescent="0.2">
      <c r="A213" s="74"/>
      <c r="B213" s="78"/>
      <c r="C213" s="79"/>
      <c r="D213" s="78"/>
      <c r="E213" s="78"/>
      <c r="F213" s="120"/>
      <c r="G213" s="117"/>
      <c r="H213" s="117"/>
      <c r="I213" s="74"/>
      <c r="J213" s="74"/>
      <c r="K213" s="74"/>
      <c r="L213" s="77"/>
      <c r="M213" s="74"/>
      <c r="N213" s="74"/>
      <c r="O213" s="74"/>
      <c r="P213" s="74"/>
      <c r="Q213" s="74"/>
      <c r="R213" s="74"/>
      <c r="S213" s="64"/>
      <c r="T213" s="64"/>
      <c r="U213" s="64"/>
      <c r="V213" s="64"/>
      <c r="W213" s="64"/>
      <c r="X213" s="64"/>
      <c r="Y213" s="64"/>
      <c r="Z213" s="64"/>
      <c r="AA213" s="64"/>
      <c r="AB213" s="64"/>
      <c r="AC213" s="64"/>
      <c r="AD213" s="64"/>
    </row>
    <row r="214" spans="1:30" ht="12.75" x14ac:dyDescent="0.2">
      <c r="A214" s="74"/>
      <c r="B214" s="78"/>
      <c r="C214" s="79"/>
      <c r="D214" s="78"/>
      <c r="E214" s="78"/>
      <c r="F214" s="120"/>
      <c r="G214" s="117"/>
      <c r="H214" s="117"/>
      <c r="I214" s="74"/>
      <c r="J214" s="74"/>
      <c r="K214" s="74"/>
      <c r="L214" s="77"/>
      <c r="M214" s="74"/>
      <c r="N214" s="74"/>
      <c r="O214" s="74"/>
      <c r="P214" s="74"/>
      <c r="Q214" s="74"/>
      <c r="R214" s="74"/>
      <c r="S214" s="64"/>
      <c r="T214" s="64"/>
      <c r="U214" s="64"/>
      <c r="V214" s="64"/>
      <c r="W214" s="64"/>
      <c r="X214" s="64"/>
      <c r="Y214" s="64"/>
      <c r="Z214" s="64"/>
      <c r="AA214" s="64"/>
      <c r="AB214" s="64"/>
      <c r="AC214" s="64"/>
      <c r="AD214" s="64"/>
    </row>
    <row r="215" spans="1:30" ht="12.75" x14ac:dyDescent="0.2">
      <c r="A215" s="74"/>
      <c r="B215" s="78"/>
      <c r="C215" s="79"/>
      <c r="D215" s="78"/>
      <c r="E215" s="78"/>
      <c r="F215" s="120"/>
      <c r="G215" s="117"/>
      <c r="H215" s="117"/>
      <c r="I215" s="74"/>
      <c r="J215" s="74"/>
      <c r="K215" s="74"/>
      <c r="L215" s="77"/>
      <c r="M215" s="74"/>
      <c r="N215" s="74"/>
      <c r="O215" s="74"/>
      <c r="P215" s="74"/>
      <c r="Q215" s="74"/>
      <c r="R215" s="74"/>
      <c r="S215" s="64"/>
      <c r="T215" s="64"/>
      <c r="U215" s="64"/>
      <c r="V215" s="64"/>
      <c r="W215" s="64"/>
      <c r="X215" s="64"/>
      <c r="Y215" s="64"/>
      <c r="Z215" s="64"/>
      <c r="AA215" s="64"/>
      <c r="AB215" s="64"/>
      <c r="AC215" s="64"/>
      <c r="AD215" s="64"/>
    </row>
    <row r="216" spans="1:30" ht="12.75" x14ac:dyDescent="0.2">
      <c r="A216" s="74"/>
      <c r="B216" s="78"/>
      <c r="C216" s="79"/>
      <c r="D216" s="78"/>
      <c r="E216" s="78"/>
      <c r="F216" s="120"/>
      <c r="G216" s="117"/>
      <c r="H216" s="117"/>
      <c r="I216" s="74"/>
      <c r="J216" s="74"/>
      <c r="K216" s="74"/>
      <c r="L216" s="77"/>
      <c r="M216" s="74"/>
      <c r="N216" s="74"/>
      <c r="O216" s="74"/>
      <c r="P216" s="74"/>
      <c r="Q216" s="74"/>
      <c r="R216" s="74"/>
      <c r="S216" s="64"/>
      <c r="T216" s="64"/>
      <c r="U216" s="64"/>
      <c r="V216" s="64"/>
      <c r="W216" s="64"/>
      <c r="X216" s="64"/>
      <c r="Y216" s="64"/>
      <c r="Z216" s="64"/>
      <c r="AA216" s="64"/>
      <c r="AB216" s="64"/>
      <c r="AC216" s="64"/>
      <c r="AD216" s="64"/>
    </row>
    <row r="217" spans="1:30" ht="12.75" x14ac:dyDescent="0.2">
      <c r="A217" s="74"/>
      <c r="B217" s="78"/>
      <c r="C217" s="79"/>
      <c r="D217" s="78"/>
      <c r="E217" s="78"/>
      <c r="F217" s="120"/>
      <c r="G217" s="117"/>
      <c r="H217" s="117"/>
      <c r="I217" s="74"/>
      <c r="J217" s="74"/>
      <c r="K217" s="74"/>
      <c r="L217" s="77"/>
      <c r="M217" s="74"/>
      <c r="N217" s="74"/>
      <c r="O217" s="74"/>
      <c r="P217" s="74"/>
      <c r="Q217" s="74"/>
      <c r="R217" s="74"/>
      <c r="S217" s="64"/>
      <c r="T217" s="64"/>
      <c r="U217" s="64"/>
      <c r="V217" s="64"/>
      <c r="W217" s="64"/>
      <c r="X217" s="64"/>
      <c r="Y217" s="64"/>
      <c r="Z217" s="64"/>
      <c r="AA217" s="64"/>
      <c r="AB217" s="64"/>
      <c r="AC217" s="64"/>
      <c r="AD217" s="64"/>
    </row>
    <row r="218" spans="1:30" ht="12.75" x14ac:dyDescent="0.2">
      <c r="A218" s="74"/>
      <c r="B218" s="78"/>
      <c r="C218" s="79"/>
      <c r="D218" s="78"/>
      <c r="E218" s="78"/>
      <c r="F218" s="120"/>
      <c r="G218" s="117"/>
      <c r="H218" s="117"/>
      <c r="I218" s="74"/>
      <c r="J218" s="74"/>
      <c r="K218" s="74"/>
      <c r="L218" s="77"/>
      <c r="M218" s="74"/>
      <c r="N218" s="74"/>
      <c r="O218" s="74"/>
      <c r="P218" s="74"/>
      <c r="Q218" s="74"/>
      <c r="R218" s="74"/>
      <c r="S218" s="64"/>
      <c r="T218" s="64"/>
      <c r="U218" s="64"/>
      <c r="V218" s="64"/>
      <c r="W218" s="64"/>
      <c r="X218" s="64"/>
      <c r="Y218" s="64"/>
      <c r="Z218" s="64"/>
      <c r="AA218" s="64"/>
      <c r="AB218" s="64"/>
      <c r="AC218" s="64"/>
      <c r="AD218" s="64"/>
    </row>
    <row r="219" spans="1:30" ht="12.75" x14ac:dyDescent="0.2">
      <c r="A219" s="74"/>
      <c r="B219" s="78"/>
      <c r="C219" s="79"/>
      <c r="D219" s="78"/>
      <c r="E219" s="78"/>
      <c r="F219" s="120"/>
      <c r="G219" s="117"/>
      <c r="H219" s="117"/>
      <c r="I219" s="74"/>
      <c r="J219" s="74"/>
      <c r="K219" s="74"/>
      <c r="L219" s="77"/>
      <c r="M219" s="74"/>
      <c r="N219" s="74"/>
      <c r="O219" s="74"/>
      <c r="P219" s="74"/>
      <c r="Q219" s="74"/>
      <c r="R219" s="74"/>
      <c r="S219" s="64"/>
      <c r="T219" s="64"/>
      <c r="U219" s="64"/>
      <c r="V219" s="64"/>
      <c r="W219" s="64"/>
      <c r="X219" s="64"/>
      <c r="Y219" s="64"/>
      <c r="Z219" s="64"/>
      <c r="AA219" s="64"/>
      <c r="AB219" s="64"/>
      <c r="AC219" s="64"/>
      <c r="AD219" s="64"/>
    </row>
    <row r="220" spans="1:30" ht="12.75" x14ac:dyDescent="0.2">
      <c r="A220" s="74"/>
      <c r="B220" s="78"/>
      <c r="C220" s="79"/>
      <c r="D220" s="78"/>
      <c r="E220" s="78"/>
      <c r="F220" s="120"/>
      <c r="G220" s="117"/>
      <c r="H220" s="117"/>
      <c r="I220" s="74"/>
      <c r="J220" s="74"/>
      <c r="K220" s="74"/>
      <c r="L220" s="77"/>
      <c r="M220" s="74"/>
      <c r="N220" s="74"/>
      <c r="O220" s="74"/>
      <c r="P220" s="74"/>
      <c r="Q220" s="74"/>
      <c r="R220" s="74"/>
      <c r="S220" s="64"/>
      <c r="T220" s="64"/>
      <c r="U220" s="64"/>
      <c r="V220" s="64"/>
      <c r="W220" s="64"/>
      <c r="X220" s="64"/>
      <c r="Y220" s="64"/>
      <c r="Z220" s="64"/>
      <c r="AA220" s="64"/>
      <c r="AB220" s="64"/>
      <c r="AC220" s="64"/>
      <c r="AD220" s="64"/>
    </row>
    <row r="221" spans="1:30" ht="12.75" x14ac:dyDescent="0.2">
      <c r="A221" s="74"/>
      <c r="B221" s="74"/>
      <c r="C221" s="75"/>
      <c r="D221" s="74"/>
      <c r="E221" s="74"/>
      <c r="F221" s="117"/>
      <c r="G221" s="117"/>
      <c r="H221" s="117"/>
      <c r="I221" s="74"/>
      <c r="J221" s="74"/>
      <c r="K221" s="74"/>
      <c r="L221" s="77"/>
      <c r="M221" s="74"/>
      <c r="N221" s="74"/>
      <c r="O221" s="74"/>
      <c r="P221" s="74"/>
      <c r="Q221" s="74"/>
      <c r="R221" s="74"/>
      <c r="S221" s="64"/>
      <c r="T221" s="64"/>
      <c r="U221" s="64"/>
      <c r="V221" s="64"/>
      <c r="W221" s="64"/>
      <c r="X221" s="64"/>
      <c r="Y221" s="64"/>
      <c r="Z221" s="64"/>
      <c r="AA221" s="64"/>
      <c r="AB221" s="64"/>
      <c r="AC221" s="64"/>
      <c r="AD221" s="64"/>
    </row>
    <row r="222" spans="1:30" ht="12.75" x14ac:dyDescent="0.2">
      <c r="A222" s="74"/>
      <c r="B222" s="78"/>
      <c r="C222" s="79"/>
      <c r="D222" s="78"/>
      <c r="E222" s="78"/>
      <c r="F222" s="120"/>
      <c r="G222" s="117"/>
      <c r="H222" s="117"/>
      <c r="I222" s="74"/>
      <c r="J222" s="74"/>
      <c r="K222" s="74"/>
      <c r="L222" s="77"/>
      <c r="M222" s="74"/>
      <c r="N222" s="74"/>
      <c r="O222" s="74"/>
      <c r="P222" s="74"/>
      <c r="Q222" s="74"/>
      <c r="R222" s="74"/>
      <c r="S222" s="64"/>
      <c r="T222" s="64"/>
      <c r="U222" s="64"/>
      <c r="V222" s="64"/>
      <c r="W222" s="64"/>
      <c r="X222" s="64"/>
      <c r="Y222" s="64"/>
      <c r="Z222" s="64"/>
      <c r="AA222" s="64"/>
      <c r="AB222" s="64"/>
      <c r="AC222" s="64"/>
      <c r="AD222" s="64"/>
    </row>
    <row r="223" spans="1:30" ht="12.75" x14ac:dyDescent="0.2">
      <c r="A223" s="74"/>
      <c r="B223" s="74"/>
      <c r="C223" s="75"/>
      <c r="D223" s="76"/>
      <c r="E223" s="74"/>
      <c r="F223" s="117"/>
      <c r="G223" s="117"/>
      <c r="H223" s="117"/>
      <c r="I223" s="74"/>
      <c r="J223" s="74"/>
      <c r="K223" s="74"/>
      <c r="L223" s="77"/>
      <c r="M223" s="74"/>
      <c r="N223" s="74"/>
      <c r="O223" s="74"/>
      <c r="P223" s="74"/>
      <c r="Q223" s="74"/>
      <c r="R223" s="74"/>
      <c r="S223" s="64"/>
      <c r="T223" s="64"/>
      <c r="U223" s="64"/>
      <c r="V223" s="64"/>
      <c r="W223" s="64"/>
      <c r="X223" s="64"/>
      <c r="Y223" s="64"/>
      <c r="Z223" s="64"/>
      <c r="AA223" s="64"/>
      <c r="AB223" s="64"/>
      <c r="AC223" s="64"/>
      <c r="AD223" s="64"/>
    </row>
    <row r="224" spans="1:30" x14ac:dyDescent="0.2">
      <c r="A224" s="64"/>
      <c r="D224" s="90"/>
      <c r="G224" s="121"/>
      <c r="H224" s="121"/>
      <c r="I224" s="64"/>
      <c r="J224" s="64"/>
      <c r="K224" s="64"/>
      <c r="L224" s="91"/>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4"/>
      <c r="I225" s="64"/>
      <c r="J225" s="64"/>
      <c r="K225" s="64"/>
      <c r="L225" s="91"/>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90"/>
      <c r="I226" s="64"/>
      <c r="J226" s="64"/>
      <c r="K226" s="64"/>
      <c r="L226" s="91"/>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4"/>
      <c r="I227" s="64"/>
      <c r="J227" s="64"/>
      <c r="K227" s="64"/>
      <c r="L227" s="91"/>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90"/>
      <c r="I228" s="64"/>
      <c r="J228" s="64"/>
      <c r="K228" s="64"/>
      <c r="L228" s="91"/>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90"/>
      <c r="I229" s="64"/>
      <c r="J229" s="64"/>
      <c r="K229" s="64"/>
      <c r="L229" s="91"/>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90"/>
      <c r="E230" s="92"/>
      <c r="I230" s="64"/>
      <c r="J230" s="64"/>
      <c r="K230" s="64"/>
      <c r="L230" s="91"/>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90"/>
      <c r="E231" s="93"/>
      <c r="I231" s="64"/>
      <c r="J231" s="64"/>
      <c r="K231" s="64"/>
      <c r="L231" s="91"/>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90"/>
      <c r="E232" s="93"/>
      <c r="I232" s="64"/>
      <c r="J232" s="64"/>
      <c r="K232" s="64"/>
      <c r="L232" s="91"/>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2018-04-11T20:05:20Z</dcterms:created>
  <dcterms:modified xsi:type="dcterms:W3CDTF">2018-04-11T20:07:43Z</dcterms:modified>
</cp:coreProperties>
</file>