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540" windowWidth="19185" windowHeight="6720" tabRatio="487" firstSheet="1" activeTab="1"/>
  </bookViews>
  <sheets>
    <sheet name="COMPRA 2017" sheetId="2" state="hidden" r:id="rId1"/>
    <sheet name="ACTUALIZACIÓN-CREACION FICHAS" sheetId="3" r:id="rId2"/>
  </sheets>
  <externalReferences>
    <externalReference r:id="rId3"/>
  </externalReferences>
  <definedNames>
    <definedName name="_xlnm._FilterDatabase" localSheetId="1" hidden="1">'ACTUALIZACIÓN-CREACION FICHAS'!$A$2:$D$335</definedName>
    <definedName name="_xlnm._FilterDatabase" localSheetId="0" hidden="1">'COMPRA 2017'!$A$1:$M$1</definedName>
  </definedNames>
  <calcPr calcId="144525"/>
</workbook>
</file>

<file path=xl/calcChain.xml><?xml version="1.0" encoding="utf-8"?>
<calcChain xmlns="http://schemas.openxmlformats.org/spreadsheetml/2006/main">
  <c r="H1204" i="2" l="1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5" i="2"/>
  <c r="F1182" i="2"/>
  <c r="F1179" i="2"/>
  <c r="F1178" i="2"/>
  <c r="F1176" i="2"/>
  <c r="F1175" i="2"/>
  <c r="F1174" i="2"/>
  <c r="F1173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3" i="2"/>
  <c r="F1142" i="2"/>
  <c r="F1141" i="2"/>
  <c r="F1140" i="2"/>
  <c r="F1138" i="2"/>
  <c r="F1137" i="2"/>
  <c r="F1136" i="2"/>
  <c r="F1135" i="2"/>
  <c r="F1134" i="2"/>
  <c r="F1133" i="2"/>
  <c r="F1132" i="2"/>
  <c r="F1131" i="2"/>
  <c r="F1130" i="2"/>
  <c r="F1129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4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7" i="2"/>
  <c r="F866" i="2"/>
  <c r="F865" i="2"/>
  <c r="F864" i="2"/>
  <c r="F863" i="2"/>
  <c r="F862" i="2"/>
  <c r="F861" i="2"/>
  <c r="F860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7" i="2"/>
  <c r="F835" i="2"/>
  <c r="F834" i="2"/>
  <c r="F833" i="2"/>
  <c r="F832" i="2"/>
  <c r="F831" i="2"/>
  <c r="F829" i="2"/>
  <c r="F828" i="2"/>
  <c r="F827" i="2"/>
  <c r="F826" i="2"/>
  <c r="F825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6" i="2"/>
  <c r="F724" i="2"/>
  <c r="F723" i="2"/>
  <c r="F722" i="2"/>
  <c r="F721" i="2"/>
  <c r="F720" i="2"/>
  <c r="F719" i="2"/>
  <c r="F718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8" i="2"/>
  <c r="F697" i="2"/>
  <c r="F696" i="2"/>
  <c r="F695" i="2"/>
  <c r="F694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1" i="2"/>
  <c r="F560" i="2"/>
  <c r="F559" i="2"/>
  <c r="F558" i="2"/>
  <c r="F557" i="2"/>
  <c r="F556" i="2"/>
  <c r="F553" i="2"/>
  <c r="F552" i="2"/>
  <c r="F551" i="2"/>
  <c r="F550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6" i="2"/>
  <c r="F505" i="2"/>
  <c r="F504" i="2"/>
  <c r="F503" i="2"/>
  <c r="F502" i="2"/>
  <c r="F501" i="2"/>
  <c r="F500" i="2"/>
  <c r="F499" i="2"/>
  <c r="F498" i="2"/>
  <c r="F496" i="2"/>
  <c r="F495" i="2"/>
  <c r="F494" i="2"/>
  <c r="F493" i="2"/>
  <c r="F492" i="2"/>
  <c r="F491" i="2"/>
  <c r="F490" i="2"/>
  <c r="F489" i="2"/>
  <c r="F488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4" i="2"/>
  <c r="F463" i="2"/>
  <c r="F461" i="2"/>
  <c r="F460" i="2"/>
  <c r="F459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2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7" i="2"/>
  <c r="F396" i="2"/>
  <c r="F395" i="2"/>
  <c r="F394" i="2"/>
  <c r="F393" i="2"/>
  <c r="F392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0" i="2"/>
  <c r="F369" i="2"/>
  <c r="F368" i="2"/>
  <c r="F367" i="2"/>
  <c r="F366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0" i="2"/>
  <c r="F347" i="2"/>
  <c r="F346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79" i="2"/>
  <c r="F278" i="2"/>
  <c r="F277" i="2"/>
  <c r="F276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2" i="2"/>
  <c r="F171" i="2"/>
  <c r="F170" i="2"/>
  <c r="F169" i="2"/>
  <c r="F167" i="2"/>
  <c r="F166" i="2"/>
  <c r="F165" i="2"/>
  <c r="F164" i="2"/>
  <c r="F163" i="2"/>
  <c r="F162" i="2"/>
  <c r="F161" i="2"/>
  <c r="F160" i="2"/>
  <c r="F159" i="2"/>
  <c r="F158" i="2"/>
  <c r="F155" i="2"/>
  <c r="F154" i="2"/>
  <c r="F153" i="2"/>
  <c r="F152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2" i="2"/>
  <c r="F121" i="2"/>
  <c r="F119" i="2"/>
  <c r="F118" i="2"/>
  <c r="F117" i="2"/>
  <c r="F116" i="2"/>
  <c r="F115" i="2"/>
  <c r="F114" i="2"/>
  <c r="F113" i="2"/>
  <c r="F112" i="2"/>
  <c r="F111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2" i="2"/>
  <c r="F41" i="2"/>
  <c r="F40" i="2"/>
  <c r="F39" i="2"/>
  <c r="F38" i="2"/>
  <c r="F37" i="2"/>
  <c r="F36" i="2"/>
  <c r="F35" i="2"/>
  <c r="F34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<sst xmlns="http://schemas.openxmlformats.org/spreadsheetml/2006/main" count="7450" uniqueCount="2723">
  <si>
    <t>CÓDIGO DNES</t>
  </si>
  <si>
    <t>HOL-01</t>
  </si>
  <si>
    <t>HOL-02</t>
  </si>
  <si>
    <t>SIS-19</t>
  </si>
  <si>
    <t>Prueba de esfuerzo</t>
  </si>
  <si>
    <t>SIS-20</t>
  </si>
  <si>
    <t>Sistema de prueba de esfuerzo ECG y SpO2</t>
  </si>
  <si>
    <t>NOMBRE DE EQUIPOS (Homologados)</t>
  </si>
  <si>
    <t>BÁS-01</t>
  </si>
  <si>
    <t>CIN-05</t>
  </si>
  <si>
    <t>CON-09</t>
  </si>
  <si>
    <t>DET-01</t>
  </si>
  <si>
    <t>ELE-03</t>
  </si>
  <si>
    <t>EQU-06</t>
  </si>
  <si>
    <t>EQU-10</t>
  </si>
  <si>
    <t>EQU-46</t>
  </si>
  <si>
    <t>ESF-02</t>
  </si>
  <si>
    <t>FON-01</t>
  </si>
  <si>
    <t>FON-02</t>
  </si>
  <si>
    <t>LIN-01</t>
  </si>
  <si>
    <t>LÁM-05</t>
  </si>
  <si>
    <t>MAR-04</t>
  </si>
  <si>
    <t>OXI-01</t>
  </si>
  <si>
    <t>PES-01</t>
  </si>
  <si>
    <t>TER-07</t>
  </si>
  <si>
    <t>UNI-06</t>
  </si>
  <si>
    <t>DES-05</t>
  </si>
  <si>
    <t>DES-06</t>
  </si>
  <si>
    <t>ECG-01</t>
  </si>
  <si>
    <t>cinta métrica</t>
  </si>
  <si>
    <t>Detector de latidos fetales</t>
  </si>
  <si>
    <t>Electroencefalógrafo con índice espectral</t>
  </si>
  <si>
    <t>Equipo de electromiografía estacionario para potenciales evocados</t>
  </si>
  <si>
    <t>Equipo de Urodinamia</t>
  </si>
  <si>
    <t>Equipo de diagnóstico portatil</t>
  </si>
  <si>
    <t>Fonendoscopio neonatal</t>
  </si>
  <si>
    <t>Linterna de lápiz</t>
  </si>
  <si>
    <t>Martillo de reflejos metálico de doble cabezal y punta accesoria</t>
  </si>
  <si>
    <t>Termómetro digital</t>
  </si>
  <si>
    <t>Unidad de exploración de ORL con microscopio de consulta</t>
  </si>
  <si>
    <t>R01</t>
  </si>
  <si>
    <t>CAV-01</t>
  </si>
  <si>
    <t>COM-01</t>
  </si>
  <si>
    <t>COM-02</t>
  </si>
  <si>
    <t>COM-03</t>
  </si>
  <si>
    <t>EQU-24</t>
  </si>
  <si>
    <t>LÁM-04</t>
  </si>
  <si>
    <t>UNI-08</t>
  </si>
  <si>
    <t>VIB-01</t>
  </si>
  <si>
    <t>Cavitrón</t>
  </si>
  <si>
    <t>Compresor a pistón seco, 1.5 kW. Con caja de insonorización</t>
  </si>
  <si>
    <t>Compresor aire Trifásico 50 l insonorizado</t>
  </si>
  <si>
    <t>Compresor de aire insonorizado.</t>
  </si>
  <si>
    <t>Equipo odontológico portátil</t>
  </si>
  <si>
    <t>Lámpara de polimerización</t>
  </si>
  <si>
    <t>Unidad dental completo  con manguera por sistema Colibrí.</t>
  </si>
  <si>
    <t>Vibrador de amalgama</t>
  </si>
  <si>
    <t>AUT-03</t>
  </si>
  <si>
    <t>AUT-04</t>
  </si>
  <si>
    <t>AUT-05</t>
  </si>
  <si>
    <t>Autoclave de sobremesa con impresora</t>
  </si>
  <si>
    <t>Autoclave de mesa de 65 a 85 litros con impresora</t>
  </si>
  <si>
    <t>Autoclave de mesa de 45 - 65 litros</t>
  </si>
  <si>
    <t>EST-10</t>
  </si>
  <si>
    <t>EST-11</t>
  </si>
  <si>
    <t>EST-12</t>
  </si>
  <si>
    <t>EST-16</t>
  </si>
  <si>
    <t>EST-18</t>
  </si>
  <si>
    <t>EST-19</t>
  </si>
  <si>
    <t>EST-20</t>
  </si>
  <si>
    <t>EST-21</t>
  </si>
  <si>
    <t>EST-24</t>
  </si>
  <si>
    <t>EST-25</t>
  </si>
  <si>
    <t>EST-26</t>
  </si>
  <si>
    <t>EST-27</t>
  </si>
  <si>
    <t>EST-28</t>
  </si>
  <si>
    <t>HOR-01</t>
  </si>
  <si>
    <t>LAV-04</t>
  </si>
  <si>
    <t>LAV-06</t>
  </si>
  <si>
    <t>LAV-07</t>
  </si>
  <si>
    <t>LAV-19</t>
  </si>
  <si>
    <t>LAV-21</t>
  </si>
  <si>
    <t>PRO-02</t>
  </si>
  <si>
    <t>Esterilizador de biberones</t>
  </si>
  <si>
    <t>Esterilizador de peróxido de una sola puerta</t>
  </si>
  <si>
    <t>Estufa incubadora 50 litros.</t>
  </si>
  <si>
    <t>Estufa de CO2</t>
  </si>
  <si>
    <t>Estufa para secado y esterilización</t>
  </si>
  <si>
    <t>Esterilizador a vapor autogenerado de una puerta</t>
  </si>
  <si>
    <t>Esterilizador de peróxido de hidrógeno de dos puertas</t>
  </si>
  <si>
    <t>Esterilizador a vapor de dos puertas sin generador de vapor, capacidad 8 contenedores</t>
  </si>
  <si>
    <t>Esterilizador a vapor de dos puertas con generador de vapor, capacidad 8 contenedores</t>
  </si>
  <si>
    <t>Esterilizador a vapor de dos puertas a vapor central, capacidad 4 contenedores.</t>
  </si>
  <si>
    <t>Horno esterilizador y despirogenerador de calor seco</t>
  </si>
  <si>
    <t>Lavadora de vidrio</t>
  </si>
  <si>
    <t>Lavadora termodesinfectadora de dos puertas capacidad 15 x DIN 1/1</t>
  </si>
  <si>
    <t>CAM-07</t>
  </si>
  <si>
    <t>CON-05</t>
  </si>
  <si>
    <t>CON-18</t>
  </si>
  <si>
    <t>CON-21</t>
  </si>
  <si>
    <t>CON-22</t>
  </si>
  <si>
    <t>CON-23</t>
  </si>
  <si>
    <t>CON-24</t>
  </si>
  <si>
    <t>CÁM-01</t>
  </si>
  <si>
    <t>CÁM-03</t>
  </si>
  <si>
    <t>CÁM-04</t>
  </si>
  <si>
    <t>ENF-01</t>
  </si>
  <si>
    <t>FRI-01</t>
  </si>
  <si>
    <t>HEM-02</t>
  </si>
  <si>
    <t>HEM-03</t>
  </si>
  <si>
    <t>HEM-04</t>
  </si>
  <si>
    <t>HEM-05</t>
  </si>
  <si>
    <t>HEM-06</t>
  </si>
  <si>
    <t>HEM-07</t>
  </si>
  <si>
    <t>HEM-08</t>
  </si>
  <si>
    <t>MIN-04</t>
  </si>
  <si>
    <t>NEV-02</t>
  </si>
  <si>
    <t>REF-04</t>
  </si>
  <si>
    <t>REF-06</t>
  </si>
  <si>
    <t>REF-07</t>
  </si>
  <si>
    <t>REF-10</t>
  </si>
  <si>
    <t>REF-11</t>
  </si>
  <si>
    <t>REF-12</t>
  </si>
  <si>
    <t>REF-13</t>
  </si>
  <si>
    <t>REF-15</t>
  </si>
  <si>
    <t>ULT-02</t>
  </si>
  <si>
    <t>ULT-04</t>
  </si>
  <si>
    <t>Congelador vertical, - 40 ºC</t>
  </si>
  <si>
    <t>Congelador para Laboratorio</t>
  </si>
  <si>
    <t>Congelador vertical -40 ºC,  400 L</t>
  </si>
  <si>
    <t>Congelador para bolsas de plasma (Promedio 50 bolsas)</t>
  </si>
  <si>
    <t>Congelador para bolsas de plasma (promedio 100 bolsas)</t>
  </si>
  <si>
    <t>Congelador para bolsas de plasma (promedio 300 bolsas)</t>
  </si>
  <si>
    <t>Cámara de cadaveres de 10 cuerpos</t>
  </si>
  <si>
    <t>Cámara de Cadáveres capacidad 6 cuerpos</t>
  </si>
  <si>
    <t>Enfriador de botellas, 580 l.</t>
  </si>
  <si>
    <t>Hemoteca para bolsas de sangre (Promedio 500 bolsas)</t>
  </si>
  <si>
    <t>Hemoteca para bolsas de sangre (Promedio 300 bolsas)</t>
  </si>
  <si>
    <t>Hemoteca para bolsas de sangre (promedio 100 bolsas)</t>
  </si>
  <si>
    <t>Hemoteca para bolsas de sangre (Promedio 50 bolsas)</t>
  </si>
  <si>
    <t>Hemoteca para 60 a 100 bolsas de sangre</t>
  </si>
  <si>
    <t>Hemoteca para 100 a 200 bolsas de sangre</t>
  </si>
  <si>
    <t>Hemoteca para 200 a 500 bolsas de sangre</t>
  </si>
  <si>
    <t>Mini refrigeradora de 4 a 5 pies</t>
  </si>
  <si>
    <t>Nevera para el transporte de muestras de laboratorio</t>
  </si>
  <si>
    <t>Refrigeradora bajo mesa 1 a 10°C, 130‐150 L</t>
  </si>
  <si>
    <t>Refrigerador Profesional, con capacidad mínima de 560 Litros</t>
  </si>
  <si>
    <t>Refrigerador profesional  +2 a +14ºC , 1230 L</t>
  </si>
  <si>
    <t>Refrigerador para Hogar</t>
  </si>
  <si>
    <t>Ultracongelador -86 ºC , 700 L</t>
  </si>
  <si>
    <t>Ultracongelador vertical 550 L</t>
  </si>
  <si>
    <t>IMP-04</t>
  </si>
  <si>
    <t>LEC-01</t>
  </si>
  <si>
    <t>PAN-03</t>
  </si>
  <si>
    <t>PAR-03</t>
  </si>
  <si>
    <t>Impresora de código de barras</t>
  </si>
  <si>
    <t>Lector de código de barras</t>
  </si>
  <si>
    <t>Parlante amplificador</t>
  </si>
  <si>
    <t>PRO-10</t>
  </si>
  <si>
    <t>REP-02</t>
  </si>
  <si>
    <t>Reproductor Blu-ray</t>
  </si>
  <si>
    <t>TEL-03</t>
  </si>
  <si>
    <t>TEL-05</t>
  </si>
  <si>
    <t>Televisor led de 42"</t>
  </si>
  <si>
    <t>AGI-02</t>
  </si>
  <si>
    <t>AGI-05</t>
  </si>
  <si>
    <t>AGI-06</t>
  </si>
  <si>
    <t>AGI-07</t>
  </si>
  <si>
    <t>AGI-09</t>
  </si>
  <si>
    <t>AGL-01</t>
  </si>
  <si>
    <t>ANA-01</t>
  </si>
  <si>
    <t>ANA-02</t>
  </si>
  <si>
    <t>ANA-04</t>
  </si>
  <si>
    <t>ANA-05</t>
  </si>
  <si>
    <t>ANA-06</t>
  </si>
  <si>
    <t>ANA-13</t>
  </si>
  <si>
    <t>ANA-14</t>
  </si>
  <si>
    <t>ANA-15</t>
  </si>
  <si>
    <t>ANA-16</t>
  </si>
  <si>
    <t>ANA-18</t>
  </si>
  <si>
    <t>APA-03</t>
  </si>
  <si>
    <t>ARM-10</t>
  </si>
  <si>
    <t>ARM-14</t>
  </si>
  <si>
    <t>BAL-01</t>
  </si>
  <si>
    <t>BAL-05</t>
  </si>
  <si>
    <t>BAL-06</t>
  </si>
  <si>
    <t>BAL-10</t>
  </si>
  <si>
    <t>BAL-11</t>
  </si>
  <si>
    <t>BAÑ-07</t>
  </si>
  <si>
    <t>BAÑ-14</t>
  </si>
  <si>
    <t>BLO-01</t>
  </si>
  <si>
    <t>BLO-02</t>
  </si>
  <si>
    <t>CAB-04</t>
  </si>
  <si>
    <t>CAB-05</t>
  </si>
  <si>
    <t>CAB-08</t>
  </si>
  <si>
    <t>CAB-10</t>
  </si>
  <si>
    <t>CAB-12</t>
  </si>
  <si>
    <t>CAJ-08</t>
  </si>
  <si>
    <t>CAJ-09</t>
  </si>
  <si>
    <t>CAJ-10</t>
  </si>
  <si>
    <t>CAJ-11</t>
  </si>
  <si>
    <t>CAJ-12</t>
  </si>
  <si>
    <t>CAJ-13</t>
  </si>
  <si>
    <t>CEN-05</t>
  </si>
  <si>
    <t>CEN-06</t>
  </si>
  <si>
    <t>CEN-07</t>
  </si>
  <si>
    <t>CEN-10</t>
  </si>
  <si>
    <t>CEN-11</t>
  </si>
  <si>
    <t>CEN-12</t>
  </si>
  <si>
    <t>CEN-13</t>
  </si>
  <si>
    <t>COA-02</t>
  </si>
  <si>
    <t>CON-19</t>
  </si>
  <si>
    <t>CON-20</t>
  </si>
  <si>
    <t>CRI-02</t>
  </si>
  <si>
    <t>CUB-01</t>
  </si>
  <si>
    <t>DES-04</t>
  </si>
  <si>
    <t>DES-07</t>
  </si>
  <si>
    <t>EQU-12</t>
  </si>
  <si>
    <t>EQU-26</t>
  </si>
  <si>
    <t>EQU-39</t>
  </si>
  <si>
    <t>EQU-40</t>
  </si>
  <si>
    <t>ESP-02</t>
  </si>
  <si>
    <t>GLU-01</t>
  </si>
  <si>
    <t>HEM-01</t>
  </si>
  <si>
    <t>HOM-02</t>
  </si>
  <si>
    <t>INC-03</t>
  </si>
  <si>
    <t>INC-04</t>
  </si>
  <si>
    <t>INF-01</t>
  </si>
  <si>
    <t>LAC-01</t>
  </si>
  <si>
    <t>MEC-01</t>
  </si>
  <si>
    <t>MEC-02</t>
  </si>
  <si>
    <t>MIC-12</t>
  </si>
  <si>
    <t>MIC-14</t>
  </si>
  <si>
    <t>MIC-15</t>
  </si>
  <si>
    <t>MIN-03</t>
  </si>
  <si>
    <t>PCR-01</t>
  </si>
  <si>
    <t>PHM-01</t>
  </si>
  <si>
    <t>PIA-01</t>
  </si>
  <si>
    <t>PIP-01</t>
  </si>
  <si>
    <t>PIP-02</t>
  </si>
  <si>
    <t>PRO-03</t>
  </si>
  <si>
    <t>REF-02</t>
  </si>
  <si>
    <t>REL-02</t>
  </si>
  <si>
    <t>SEC-05</t>
  </si>
  <si>
    <t>SEL-01</t>
  </si>
  <si>
    <t>SIS-03</t>
  </si>
  <si>
    <t>SIS-04</t>
  </si>
  <si>
    <t>SIS-05</t>
  </si>
  <si>
    <t>SIS-25</t>
  </si>
  <si>
    <t>SIS-26</t>
  </si>
  <si>
    <t>SIS-27</t>
  </si>
  <si>
    <t>SIS-28</t>
  </si>
  <si>
    <t>TER-03</t>
  </si>
  <si>
    <t>TER-04</t>
  </si>
  <si>
    <t>TER-05</t>
  </si>
  <si>
    <t>TER-06</t>
  </si>
  <si>
    <t>VIS-01</t>
  </si>
  <si>
    <t>Agitador lineal de plaquetas con cámara de temperatura controlada</t>
  </si>
  <si>
    <t>Agitador de plaquetas con cámara 96 unidades</t>
  </si>
  <si>
    <t>Aglutinoscopio</t>
  </si>
  <si>
    <t>Analizador automático de Sangre Oculta en Heces</t>
  </si>
  <si>
    <t>Analizador semi-automático de tiras de orina</t>
  </si>
  <si>
    <t>Analizador de gases y electrolitos en sangre</t>
  </si>
  <si>
    <t>Equipo de electrolitos automático</t>
  </si>
  <si>
    <t>Analizador de química clínica automático</t>
  </si>
  <si>
    <t>Analizador de química clínica de 100 test</t>
  </si>
  <si>
    <t>Analizador Portátil de gases y electrolitos en sangre</t>
  </si>
  <si>
    <t>Analizador inmunológico con quimioluminiscencia</t>
  </si>
  <si>
    <t>Analizador automático de química sanguínea (baja producción)</t>
  </si>
  <si>
    <t>Equipo automatizado Elisa</t>
  </si>
  <si>
    <t>Armario refrigerado para bolsas de sangre</t>
  </si>
  <si>
    <t>Balanza analítica de precisión 220 gramos</t>
  </si>
  <si>
    <t>Balanza electrónica de precisión</t>
  </si>
  <si>
    <t>Balanza mezcladora digital para bolsas de sangre</t>
  </si>
  <si>
    <t>Balanza de dos platillos</t>
  </si>
  <si>
    <t>Balanza de precisión de 6 Kg</t>
  </si>
  <si>
    <t>Baño María grande</t>
  </si>
  <si>
    <t>Bloque Seco para tubos</t>
  </si>
  <si>
    <t>Bloque seco para tubos de mínimo 5 ml para laboratorio.</t>
  </si>
  <si>
    <t>Cabina de flujo laminar horizontal</t>
  </si>
  <si>
    <t>Cabina de flujo laminar horizontal (nutrición parenteral, 1 plaza)</t>
  </si>
  <si>
    <t>Cabina de flujo laminar vertical para PCR</t>
  </si>
  <si>
    <t>Cabina de seguridad biológica clase II tipo A2</t>
  </si>
  <si>
    <t>Refrigeradores portátiles para transporte de sangre (15 bolsas)</t>
  </si>
  <si>
    <t>Refrigeradores portátiles para transporte de sangre ( 8 bolsas)</t>
  </si>
  <si>
    <t>Refrigeradores portátiles para transporte de sangre (4 bolsas)</t>
  </si>
  <si>
    <t>Refrigeradores portátiles para transporte de sangre (25 bolsas)</t>
  </si>
  <si>
    <t>Centrifuga para bolsas de sangre</t>
  </si>
  <si>
    <t>Centrífuga refrigerada</t>
  </si>
  <si>
    <t>Centrìfuga de Hematocrìto</t>
  </si>
  <si>
    <t>Centrífuga tipo serofuge</t>
  </si>
  <si>
    <t>Centrífuga para tarjetas</t>
  </si>
  <si>
    <t>Contador hematológico baja producción</t>
  </si>
  <si>
    <t>Conector de tubos estériles</t>
  </si>
  <si>
    <t>Criostato altas prestaciones</t>
  </si>
  <si>
    <t>Cubeta para Tinción de placas</t>
  </si>
  <si>
    <t>Descongelador de plasma</t>
  </si>
  <si>
    <t>Destilador de Agua</t>
  </si>
  <si>
    <t>Equipo de Inmunohematología de tecnología abierta para Banco de Sangre.</t>
  </si>
  <si>
    <t>Equipo autoanalizador de química sanguínea semiautomático</t>
  </si>
  <si>
    <t>Equipo de Aféresis</t>
  </si>
  <si>
    <t>EQUIPO AUTOMÁTICO AUTOCOLOREADOR DE LAMINILLAS</t>
  </si>
  <si>
    <t>Espectrofotómetro dedicado para A. Nucleicos y Proteínas</t>
  </si>
  <si>
    <t>Hemoglobinómetro</t>
  </si>
  <si>
    <t>Incubadora de Indicador Biológico</t>
  </si>
  <si>
    <t>Incubadora para tarjetas</t>
  </si>
  <si>
    <t>Infusor rápido con calentamiento de fluidos</t>
  </si>
  <si>
    <t>Lactoacidímetro</t>
  </si>
  <si>
    <t>Mechero de Bunsen</t>
  </si>
  <si>
    <t>Mechero para alcohol</t>
  </si>
  <si>
    <t>Minicentrífuga para tubos de 0,2 a 1,5 ml.</t>
  </si>
  <si>
    <t>PCR en tiempo real</t>
  </si>
  <si>
    <t>Piano de contaje de Globulos BLancos</t>
  </si>
  <si>
    <t>Juego de Pipetas Automática de volúmen Fijo</t>
  </si>
  <si>
    <t>Juego de Pipeta Automática de Volumen Variable</t>
  </si>
  <si>
    <t>Procesador de tejidos</t>
  </si>
  <si>
    <t>Refractómetro para identificar líquidos</t>
  </si>
  <si>
    <t>Secuenciador genético de 8 capilares</t>
  </si>
  <si>
    <t>Sellador de bolsa de sangre</t>
  </si>
  <si>
    <t>Sistema Lector de Elisa</t>
  </si>
  <si>
    <t>Sistema automático para procesamiento de hemocultivos</t>
  </si>
  <si>
    <t>Sistema automatizado de identificación bacteriológica</t>
  </si>
  <si>
    <t>Sistema de Fotodocumentador de Geles</t>
  </si>
  <si>
    <t>Sistema de electroforesis horizontal con fuente</t>
  </si>
  <si>
    <t>Sistema de extracción automatizado de ADN</t>
  </si>
  <si>
    <t>Sistema de electroforesis vertical con fuente</t>
  </si>
  <si>
    <t>Termohigrómetro</t>
  </si>
  <si>
    <t>Termómetro digital infrarrojo</t>
  </si>
  <si>
    <t>Termociclador de Gradiente</t>
  </si>
  <si>
    <t>Visor de partículas</t>
  </si>
  <si>
    <t>R04</t>
  </si>
  <si>
    <t>R02</t>
  </si>
  <si>
    <t>R03</t>
  </si>
  <si>
    <t>MIC-05</t>
  </si>
  <si>
    <t>MIC-07</t>
  </si>
  <si>
    <t>MIC-08</t>
  </si>
  <si>
    <t>MIC-11</t>
  </si>
  <si>
    <t>MIC-13</t>
  </si>
  <si>
    <t>Microscopio especular</t>
  </si>
  <si>
    <t>Microscopio para cirugía ORL</t>
  </si>
  <si>
    <t>Microscopio para neurocirugía con fluorescencia</t>
  </si>
  <si>
    <t>Microscopio para neurocirugía (II)</t>
  </si>
  <si>
    <t>Microscopio Binocular</t>
  </si>
  <si>
    <t>MIC-19</t>
  </si>
  <si>
    <t>MICROSCOPIO TRINOCULAR PARA HEMATOLOGÍA</t>
  </si>
  <si>
    <t>Bombo grageador o Bombo grageado</t>
  </si>
  <si>
    <t>Desblistador Manual</t>
  </si>
  <si>
    <t>Equipo cerradora de cápsulas y ampollas</t>
  </si>
  <si>
    <t>Molde para supositorios</t>
  </si>
  <si>
    <t>Máquina de Circulación Extracorpórea</t>
  </si>
  <si>
    <t>Tromboelastograma</t>
  </si>
  <si>
    <t>BOM-06</t>
  </si>
  <si>
    <t>DES-01</t>
  </si>
  <si>
    <t>EQU-13</t>
  </si>
  <si>
    <t>MOL-01</t>
  </si>
  <si>
    <t>MON-04</t>
  </si>
  <si>
    <t>MÁQ-01</t>
  </si>
  <si>
    <t>TRO-01</t>
  </si>
  <si>
    <t>R06</t>
  </si>
  <si>
    <t>ACI-01</t>
  </si>
  <si>
    <t>BAÑ-12</t>
  </si>
  <si>
    <t>CAL-02</t>
  </si>
  <si>
    <t>ENF-02</t>
  </si>
  <si>
    <t>PAS-01</t>
  </si>
  <si>
    <t>SAC-01</t>
  </si>
  <si>
    <t>TER-01</t>
  </si>
  <si>
    <t>Acidímetro de leche</t>
  </si>
  <si>
    <t>Baño María para leche humana</t>
  </si>
  <si>
    <t>Calentador de biberones</t>
  </si>
  <si>
    <t>ENFRIADOR RÁPIDO TIPO MONOBLOQUE</t>
  </si>
  <si>
    <t>Pasteurizadora para leche humana</t>
  </si>
  <si>
    <t>Extractor automático de leche para uso hospitalario</t>
  </si>
  <si>
    <t>Termo de leche 14 L</t>
  </si>
  <si>
    <t>Cabina PUVA</t>
  </si>
  <si>
    <t>Dermatoscopio</t>
  </si>
  <si>
    <t>Lámpara lupa</t>
  </si>
  <si>
    <t>Mallador de Injerto de Piel (Expansor de Piel)</t>
  </si>
  <si>
    <t>CAB-11</t>
  </si>
  <si>
    <t>DER-01</t>
  </si>
  <si>
    <t>LÁM-06</t>
  </si>
  <si>
    <t>MAL-01</t>
  </si>
  <si>
    <t>R05</t>
  </si>
  <si>
    <t>R08</t>
  </si>
  <si>
    <t>CAP-01</t>
  </si>
  <si>
    <t>CEN-01</t>
  </si>
  <si>
    <t>CEN-02</t>
  </si>
  <si>
    <t>CEN-03</t>
  </si>
  <si>
    <t>MON-01</t>
  </si>
  <si>
    <t>MON-02</t>
  </si>
  <si>
    <t>MON-03</t>
  </si>
  <si>
    <t>MON-07</t>
  </si>
  <si>
    <t>MON-08</t>
  </si>
  <si>
    <t>MON-10</t>
  </si>
  <si>
    <t>MON-11</t>
  </si>
  <si>
    <t>MON-12</t>
  </si>
  <si>
    <t>MON-17</t>
  </si>
  <si>
    <t>MON-19</t>
  </si>
  <si>
    <t>MON-20</t>
  </si>
  <si>
    <t>Monitor anteparto</t>
  </si>
  <si>
    <t>Monitor multiparámetro con rango de medición de índice biespectral</t>
  </si>
  <si>
    <t>Monitor de Presión Intracraneal PIC</t>
  </si>
  <si>
    <t>Monitor de presión arterial en ejercicio</t>
  </si>
  <si>
    <t>Bilirrubinómetro</t>
  </si>
  <si>
    <t>Incubadora de transporte para recién nacidos, básica</t>
  </si>
  <si>
    <t>BIL-01</t>
  </si>
  <si>
    <t>CAM-18</t>
  </si>
  <si>
    <t>CUN-02</t>
  </si>
  <si>
    <t>INC-01</t>
  </si>
  <si>
    <t>INC-02</t>
  </si>
  <si>
    <t>INC-05</t>
  </si>
  <si>
    <t>LÁM-01</t>
  </si>
  <si>
    <t>NEU-01</t>
  </si>
  <si>
    <t>ACC-01</t>
  </si>
  <si>
    <t>ACC-02</t>
  </si>
  <si>
    <t>ACC-03</t>
  </si>
  <si>
    <t>ACC-04</t>
  </si>
  <si>
    <t>ACC-05</t>
  </si>
  <si>
    <t>ASP-02</t>
  </si>
  <si>
    <t>ASP-03</t>
  </si>
  <si>
    <t>BOM-03</t>
  </si>
  <si>
    <t>BOM-04</t>
  </si>
  <si>
    <t>BOM-05</t>
  </si>
  <si>
    <t>CAL-01</t>
  </si>
  <si>
    <t>COL-08</t>
  </si>
  <si>
    <t>COL-09</t>
  </si>
  <si>
    <t>CRA-01</t>
  </si>
  <si>
    <t>DER-02</t>
  </si>
  <si>
    <t>ELE-01</t>
  </si>
  <si>
    <t>ELE-05</t>
  </si>
  <si>
    <t>EQU-03</t>
  </si>
  <si>
    <t>EQU‐41</t>
  </si>
  <si>
    <t>LÁM-07</t>
  </si>
  <si>
    <t>LÁM-09</t>
  </si>
  <si>
    <t>LÁM-11</t>
  </si>
  <si>
    <t>LÁM-12</t>
  </si>
  <si>
    <t>MES-22</t>
  </si>
  <si>
    <t>MES-72</t>
  </si>
  <si>
    <t>MES-75</t>
  </si>
  <si>
    <t>PER-04</t>
  </si>
  <si>
    <t>REC-10</t>
  </si>
  <si>
    <t>REC-11</t>
  </si>
  <si>
    <t>SIS-09</t>
  </si>
  <si>
    <t>TOR‐01</t>
  </si>
  <si>
    <t>UNI-03</t>
  </si>
  <si>
    <t>UNI-05</t>
  </si>
  <si>
    <t>UNI-09</t>
  </si>
  <si>
    <t>UNI‐13</t>
  </si>
  <si>
    <t>Aspirador Ultrasónico para Neurocirugía</t>
  </si>
  <si>
    <t>Bomba de infusión de jeringa</t>
  </si>
  <si>
    <t>Bomba de irrigación para endoscopio</t>
  </si>
  <si>
    <t>Bomba de infusión volumétrica de dos canales</t>
  </si>
  <si>
    <t>Calentador de fluidos</t>
  </si>
  <si>
    <t>Columna techo para anestesia, cirugía y  endoscopia</t>
  </si>
  <si>
    <t>Dermatomo</t>
  </si>
  <si>
    <t>Electrobisturí</t>
  </si>
  <si>
    <t>Electrocauterio para uso ambulatorio y consultorios</t>
  </si>
  <si>
    <t>Equipo básico de anestesia para sala de RMN</t>
  </si>
  <si>
    <t>Equipo de monitoreo intraoperatorio</t>
  </si>
  <si>
    <t>Mesa Quirúrgica para Oftalmología</t>
  </si>
  <si>
    <t>Mesa de operaciones de especialidades</t>
  </si>
  <si>
    <t>Neuronavegador</t>
  </si>
  <si>
    <t>Perforador para traumatología</t>
  </si>
  <si>
    <t>Equipo recuperador de sangre perioperatoria sangrado lento, Ortopedia</t>
  </si>
  <si>
    <t>Recuperador de sangre perioperatoria de sangrado rápido</t>
  </si>
  <si>
    <t>Torniquete digital</t>
  </si>
  <si>
    <t>Unidad de electrocirugía con bomba de lavado</t>
  </si>
  <si>
    <t>Unidad electroquirúrgica con coagulación Plasma - Argón</t>
  </si>
  <si>
    <t>Unidad Electroquirúrgica con sellador de vasos y RTU Bipolar con solución salina  de Alta gama</t>
  </si>
  <si>
    <t>Campímetro automático</t>
  </si>
  <si>
    <t>Facoemulsificador con vitreofago</t>
  </si>
  <si>
    <t>Facoemulsificador</t>
  </si>
  <si>
    <t>Laser Nd: YAG</t>
  </si>
  <si>
    <t>Lensómetro</t>
  </si>
  <si>
    <t>Lámpara de hendidura</t>
  </si>
  <si>
    <t>Oftalmoscopio-retinoscopio recargable 2 mangos</t>
  </si>
  <si>
    <t>Oftalmoscopio Indirecto</t>
  </si>
  <si>
    <t>Pantalla de optotipos</t>
  </si>
  <si>
    <t>Paquímetro</t>
  </si>
  <si>
    <t>Refractómetro - queratómetro automático</t>
  </si>
  <si>
    <t>Refractómetro portátil para niños</t>
  </si>
  <si>
    <t>Regla esquioscopia</t>
  </si>
  <si>
    <t>Retinógrafo digital con conjunto de lentes y angiografía fluoresceínica</t>
  </si>
  <si>
    <t>Retinógrafo no midriático</t>
  </si>
  <si>
    <t>Retinógrafo/Angiógrafo</t>
  </si>
  <si>
    <t>Rinomanometría</t>
  </si>
  <si>
    <t>Set antropométrico Isaak</t>
  </si>
  <si>
    <t>Test de colores</t>
  </si>
  <si>
    <t>Tinus Test y test de la mosca</t>
  </si>
  <si>
    <t>Tomógrafo de coherencia óptica</t>
  </si>
  <si>
    <t>Tonómetro de no contacto (aire)</t>
  </si>
  <si>
    <t>Unidad Compacta de exploración oftalmológica</t>
  </si>
  <si>
    <t>Barra de esquiascopía</t>
  </si>
  <si>
    <t>Barra de prismas</t>
  </si>
  <si>
    <t>Barra de Prismas Horizontal/vertical</t>
  </si>
  <si>
    <t>Caja de Lentes de prueba con monturas universal e infantil</t>
  </si>
  <si>
    <t>BAR-02</t>
  </si>
  <si>
    <t>BAR-03</t>
  </si>
  <si>
    <t>BAR-04</t>
  </si>
  <si>
    <t>CAJ-03</t>
  </si>
  <si>
    <t>CAM-20</t>
  </si>
  <si>
    <t>FAC-01</t>
  </si>
  <si>
    <t>FAC-03</t>
  </si>
  <si>
    <t>LAS-01</t>
  </si>
  <si>
    <t>LEN-02</t>
  </si>
  <si>
    <t>LÁM-02</t>
  </si>
  <si>
    <t>OFT-01</t>
  </si>
  <si>
    <t>OFT-02</t>
  </si>
  <si>
    <t>PAN-02</t>
  </si>
  <si>
    <t>PAQ-01</t>
  </si>
  <si>
    <t>REF-01</t>
  </si>
  <si>
    <t>REF-03</t>
  </si>
  <si>
    <t>REG-01</t>
  </si>
  <si>
    <t>RET-01</t>
  </si>
  <si>
    <t>RET-02</t>
  </si>
  <si>
    <t>RET-03</t>
  </si>
  <si>
    <t>RIN-01</t>
  </si>
  <si>
    <t>SET-06</t>
  </si>
  <si>
    <t>TES-01</t>
  </si>
  <si>
    <t>TIN-01</t>
  </si>
  <si>
    <t>TOM-01</t>
  </si>
  <si>
    <t>TON-01</t>
  </si>
  <si>
    <t>UNI-01</t>
  </si>
  <si>
    <t>ABR-01</t>
  </si>
  <si>
    <t>ASP-05</t>
  </si>
  <si>
    <t>AUT-06</t>
  </si>
  <si>
    <t>BAL-12</t>
  </si>
  <si>
    <t>BAL-13</t>
  </si>
  <si>
    <t>BAT-01</t>
  </si>
  <si>
    <t>BAT-02</t>
  </si>
  <si>
    <t>CAF-01</t>
  </si>
  <si>
    <t>CAF-02</t>
  </si>
  <si>
    <t>CAL-05</t>
  </si>
  <si>
    <t>CAL-07</t>
  </si>
  <si>
    <t>CAR-02</t>
  </si>
  <si>
    <t>CIN-01</t>
  </si>
  <si>
    <t>CIN-04</t>
  </si>
  <si>
    <t>COC-05</t>
  </si>
  <si>
    <t>COC-19</t>
  </si>
  <si>
    <t>COC-32</t>
  </si>
  <si>
    <t>COC-33</t>
  </si>
  <si>
    <t>COC-34</t>
  </si>
  <si>
    <t>COC-35</t>
  </si>
  <si>
    <t>COC-36</t>
  </si>
  <si>
    <t>COC-39</t>
  </si>
  <si>
    <t>COC-40</t>
  </si>
  <si>
    <t>COL-01</t>
  </si>
  <si>
    <t>CON-14</t>
  </si>
  <si>
    <t>COR-02</t>
  </si>
  <si>
    <t>COR-03</t>
  </si>
  <si>
    <t>DES-02</t>
  </si>
  <si>
    <t>DES-03</t>
  </si>
  <si>
    <t>DIS-05</t>
  </si>
  <si>
    <t>DOS-03</t>
  </si>
  <si>
    <t>ENC-01</t>
  </si>
  <si>
    <t>EQU-21</t>
  </si>
  <si>
    <t>EQU-43</t>
  </si>
  <si>
    <t>EST-13</t>
  </si>
  <si>
    <t>EXT-02</t>
  </si>
  <si>
    <t>FAB-01</t>
  </si>
  <si>
    <t>FRE-02</t>
  </si>
  <si>
    <t>FRE-03</t>
  </si>
  <si>
    <t>FRE-04</t>
  </si>
  <si>
    <t>FRE-05</t>
  </si>
  <si>
    <t>FRE-06</t>
  </si>
  <si>
    <t>FRE-07</t>
  </si>
  <si>
    <t>FRE-08</t>
  </si>
  <si>
    <t>FRY-01</t>
  </si>
  <si>
    <t>FRY-03</t>
  </si>
  <si>
    <t>GRÚ-01</t>
  </si>
  <si>
    <t>GRÚ-02</t>
  </si>
  <si>
    <t>HOR-02</t>
  </si>
  <si>
    <t>HOR-03</t>
  </si>
  <si>
    <t>LAV-02</t>
  </si>
  <si>
    <t>LAV-05</t>
  </si>
  <si>
    <t>LAV-09</t>
  </si>
  <si>
    <t>LAV-10</t>
  </si>
  <si>
    <t>LAV-12</t>
  </si>
  <si>
    <t>LAV-14</t>
  </si>
  <si>
    <t>LAV-15</t>
  </si>
  <si>
    <t>LAV-16</t>
  </si>
  <si>
    <t>LAV-18</t>
  </si>
  <si>
    <t>LAV-20</t>
  </si>
  <si>
    <t>LAV-22</t>
  </si>
  <si>
    <t>LAV-23</t>
  </si>
  <si>
    <t>LIC-02</t>
  </si>
  <si>
    <t>LIC-03</t>
  </si>
  <si>
    <t>MAL-02</t>
  </si>
  <si>
    <t>MAQ-06</t>
  </si>
  <si>
    <t>MAQ-07</t>
  </si>
  <si>
    <t>MAQ-08</t>
  </si>
  <si>
    <t>MAQ-09</t>
  </si>
  <si>
    <t>MAQ-10</t>
  </si>
  <si>
    <t>MAQ-11</t>
  </si>
  <si>
    <t>MAR-03</t>
  </si>
  <si>
    <t>MAR-05</t>
  </si>
  <si>
    <t>MAR-06</t>
  </si>
  <si>
    <t>MED-01</t>
  </si>
  <si>
    <t>MIC-01</t>
  </si>
  <si>
    <t>MIN-02</t>
  </si>
  <si>
    <t>MOL-02</t>
  </si>
  <si>
    <t>PEL-01</t>
  </si>
  <si>
    <t>PIC-01</t>
  </si>
  <si>
    <t>PLA-04</t>
  </si>
  <si>
    <t>PLA-07</t>
  </si>
  <si>
    <t>POR-03</t>
  </si>
  <si>
    <t>PRE-02</t>
  </si>
  <si>
    <t>PUR-01</t>
  </si>
  <si>
    <t>RAD-01</t>
  </si>
  <si>
    <t>REL-01</t>
  </si>
  <si>
    <t>SAR-01</t>
  </si>
  <si>
    <t>SEC-03</t>
  </si>
  <si>
    <t>SEC-04</t>
  </si>
  <si>
    <t>SEL-02</t>
  </si>
  <si>
    <t>SIE-02</t>
  </si>
  <si>
    <t>SIS-29</t>
  </si>
  <si>
    <t>SIS-31</t>
  </si>
  <si>
    <t>SOP-03</t>
  </si>
  <si>
    <t>TÚN-02</t>
  </si>
  <si>
    <t>VEN-04</t>
  </si>
  <si>
    <t>Abrillantadora industrial</t>
  </si>
  <si>
    <t>Aspiradora industrial</t>
  </si>
  <si>
    <t>Autoservicio de tres pozos frío</t>
  </si>
  <si>
    <t>Balanza de mesa para cocina industrial</t>
  </si>
  <si>
    <t>Batidora</t>
  </si>
  <si>
    <t>Cafetera de  18 litros.</t>
  </si>
  <si>
    <t>Calefactor eléctrico</t>
  </si>
  <si>
    <t>Cinta de emplatado</t>
  </si>
  <si>
    <t>Cinta de Emplatado / banda transportadora 4 metros</t>
  </si>
  <si>
    <t>Coche calienta platos 2 tubos</t>
  </si>
  <si>
    <t>Cocina a gas 4 quemadores</t>
  </si>
  <si>
    <t>Cocina a gas con horno</t>
  </si>
  <si>
    <t>Cocina a gas modular con horno (6 fuegos)</t>
  </si>
  <si>
    <t>Cocina Eléctrica 2 Quemadores</t>
  </si>
  <si>
    <t>Cocina para Hogar</t>
  </si>
  <si>
    <t>Cocina de inducción</t>
  </si>
  <si>
    <t>Colchón neumático antiescaras para cuidado asistencial</t>
  </si>
  <si>
    <t>Contenedor blindado para residuos radioactivos</t>
  </si>
  <si>
    <t>Cortadora de fiambre</t>
  </si>
  <si>
    <t>Cortadora de hortalizas</t>
  </si>
  <si>
    <t>Descalcificador de agua 30 L</t>
  </si>
  <si>
    <t>Descalcificador de agua</t>
  </si>
  <si>
    <t>Dispensador modular de Parafina con plancha fría</t>
  </si>
  <si>
    <t>Dosificador de líquidos</t>
  </si>
  <si>
    <t>Encapsulador Semiautomático</t>
  </si>
  <si>
    <t>Equipos de Inmovilización de Paciente</t>
  </si>
  <si>
    <t>EQUIPO PURIFICADOR DE AGUA TIPO 1</t>
  </si>
  <si>
    <t>Esterilizador de10 cuchillos con soporte magnético</t>
  </si>
  <si>
    <t>Exterminador de insectos</t>
  </si>
  <si>
    <t>FREGADERO INDUSTRIAL DE 1 COMPARTIMENTOS CON UN PLANO ESCURRIDOR LATERAL</t>
  </si>
  <si>
    <t>FREGADERO INDUSTRIAL DE DOS POZOS Y DOS PLANOS ESCURRIDORES LATERALES</t>
  </si>
  <si>
    <t>FREGADERO INDUSTRIAL DE TRES COMPARTIMENTOS  PROFUNDOS CON DOS PLANOS ESCURRIDOR LATERAL</t>
  </si>
  <si>
    <t>Fry-Top a gas modular</t>
  </si>
  <si>
    <t>Fry-Top a gas, placa lisa</t>
  </si>
  <si>
    <t>Horno mixto</t>
  </si>
  <si>
    <t>Horno automático de 10 bandejas</t>
  </si>
  <si>
    <t>Lavadora centrifugadora con barrera sanitaria de 60-70 kg</t>
  </si>
  <si>
    <t>Lavadora de verduras</t>
  </si>
  <si>
    <t>Lava-vasos cesta cuadrada.</t>
  </si>
  <si>
    <t>Lavadora convencional</t>
  </si>
  <si>
    <t>Lavavajilla</t>
  </si>
  <si>
    <t>Lavadora Centrifugadora para 35 - 45 kg.</t>
  </si>
  <si>
    <t>Lavavajilla de capota</t>
  </si>
  <si>
    <t>Lavadora 110 - 120 Kg, una sola puerta</t>
  </si>
  <si>
    <t>Lavadora Centrifugadora  44-55 kg, una puerta</t>
  </si>
  <si>
    <t>Lavadora Centrifugadora  160-180 kg, doble puerta</t>
  </si>
  <si>
    <t>Licuadora</t>
  </si>
  <si>
    <t>Licuadora basculante</t>
  </si>
  <si>
    <t>Maqueta anatómica de abdomen de mujer embarazada con bebé</t>
  </si>
  <si>
    <t>Maqueta anatómica de pelvis femenina</t>
  </si>
  <si>
    <t>Maqueta anatómica de glándula mamaria</t>
  </si>
  <si>
    <t>Maqueta anatómica de aparato reproductor femenino</t>
  </si>
  <si>
    <t>Maqueta anatómica de embriones</t>
  </si>
  <si>
    <t>Maqueta anatómica de desarrollo gestacional</t>
  </si>
  <si>
    <t>Marmita a gas 100 l.</t>
  </si>
  <si>
    <t>Medidor de turbidez</t>
  </si>
  <si>
    <t>Minicomponente</t>
  </si>
  <si>
    <t>Molino de café</t>
  </si>
  <si>
    <t>Peladora de papas</t>
  </si>
  <si>
    <t>Picadora de carne</t>
  </si>
  <si>
    <t>Plancha de cocina de cromo duro 1 zona de cocción</t>
  </si>
  <si>
    <t>Plancha de ropa</t>
  </si>
  <si>
    <t>Prensa para planchado</t>
  </si>
  <si>
    <t>Radiograbadora</t>
  </si>
  <si>
    <t>Reloj de pared</t>
  </si>
  <si>
    <t>Sartén basculante a gas</t>
  </si>
  <si>
    <t>Secador rotativo con calefacción eléctrica para carga de 20 Kg o superior.</t>
  </si>
  <si>
    <t>Selladora de plásticos</t>
  </si>
  <si>
    <t>Sierra de cinta inoxidable</t>
  </si>
  <si>
    <t>Sistema de purificación de aire 90 m2</t>
  </si>
  <si>
    <t>Sistema de purificación de aire 200 m2</t>
  </si>
  <si>
    <t>Soporte corte bolsas envasado</t>
  </si>
  <si>
    <t>Túnel de lavado de vajilla</t>
  </si>
  <si>
    <t>Ventilador de pie</t>
  </si>
  <si>
    <t>MES-01</t>
  </si>
  <si>
    <t>MES-08</t>
  </si>
  <si>
    <t>MES-11</t>
  </si>
  <si>
    <t>MES-14</t>
  </si>
  <si>
    <t>MES-15</t>
  </si>
  <si>
    <t>MES-18</t>
  </si>
  <si>
    <t>MES-23</t>
  </si>
  <si>
    <t>MES-24</t>
  </si>
  <si>
    <t>MES-25</t>
  </si>
  <si>
    <t>MES-27</t>
  </si>
  <si>
    <t>MES-28</t>
  </si>
  <si>
    <t>MES-29</t>
  </si>
  <si>
    <t>MES-30</t>
  </si>
  <si>
    <t>MES-31</t>
  </si>
  <si>
    <t>MES-32</t>
  </si>
  <si>
    <t>MES-35</t>
  </si>
  <si>
    <t>MES-36</t>
  </si>
  <si>
    <t>MES-46</t>
  </si>
  <si>
    <t>MES-47</t>
  </si>
  <si>
    <t>MES-48</t>
  </si>
  <si>
    <t>MES-54</t>
  </si>
  <si>
    <t>MES-55</t>
  </si>
  <si>
    <t>MES-56</t>
  </si>
  <si>
    <t>MES-57</t>
  </si>
  <si>
    <t>MES-58</t>
  </si>
  <si>
    <t>MES-59</t>
  </si>
  <si>
    <t>MES-60</t>
  </si>
  <si>
    <t>MES-61</t>
  </si>
  <si>
    <t>MES-62</t>
  </si>
  <si>
    <t>MES-70</t>
  </si>
  <si>
    <t>MES-73</t>
  </si>
  <si>
    <t>MET-01</t>
  </si>
  <si>
    <t>MUE-02</t>
  </si>
  <si>
    <t>MUE-03</t>
  </si>
  <si>
    <t>MUÑ-02</t>
  </si>
  <si>
    <t>PAL-01</t>
  </si>
  <si>
    <t>PAN-06</t>
  </si>
  <si>
    <t>PAP-01</t>
  </si>
  <si>
    <t>PAP-02</t>
  </si>
  <si>
    <t>PAP-03</t>
  </si>
  <si>
    <t>PAP-04</t>
  </si>
  <si>
    <t>PAP-05</t>
  </si>
  <si>
    <t>PER-01</t>
  </si>
  <si>
    <t>PER-03</t>
  </si>
  <si>
    <t>PES-02</t>
  </si>
  <si>
    <t>POR-02</t>
  </si>
  <si>
    <t>REC-05</t>
  </si>
  <si>
    <t>REC-06</t>
  </si>
  <si>
    <t>REC-12</t>
  </si>
  <si>
    <t>REP-01</t>
  </si>
  <si>
    <t>REV-01</t>
  </si>
  <si>
    <t>SET-05</t>
  </si>
  <si>
    <t>SIL-28</t>
  </si>
  <si>
    <t>SIL-34</t>
  </si>
  <si>
    <t>SIL-43</t>
  </si>
  <si>
    <t>SIL-46</t>
  </si>
  <si>
    <t>SIS-07</t>
  </si>
  <si>
    <t>SOP-04</t>
  </si>
  <si>
    <t>TAB-02</t>
  </si>
  <si>
    <t>TAJ-01</t>
  </si>
  <si>
    <t>TIN-02</t>
  </si>
  <si>
    <t>TRA-01</t>
  </si>
  <si>
    <t>ZAP-01</t>
  </si>
  <si>
    <t>API-01</t>
  </si>
  <si>
    <t>ARC-01</t>
  </si>
  <si>
    <t>ARC-02</t>
  </si>
  <si>
    <t>ARM-01</t>
  </si>
  <si>
    <t>ARM-02</t>
  </si>
  <si>
    <t>ARM-08</t>
  </si>
  <si>
    <t>BAN-01</t>
  </si>
  <si>
    <t>BAN-03</t>
  </si>
  <si>
    <t>BAN-04</t>
  </si>
  <si>
    <t>BAN-07</t>
  </si>
  <si>
    <t>BAN-08</t>
  </si>
  <si>
    <t>BAN-09</t>
  </si>
  <si>
    <t>BAN-13</t>
  </si>
  <si>
    <t>BAR-05</t>
  </si>
  <si>
    <t>BAS-05</t>
  </si>
  <si>
    <t>BAS-07</t>
  </si>
  <si>
    <t>BAS-08</t>
  </si>
  <si>
    <t>BAS-09</t>
  </si>
  <si>
    <t>BAS-11</t>
  </si>
  <si>
    <t>BAS-12</t>
  </si>
  <si>
    <t>BUT-01</t>
  </si>
  <si>
    <t>CAM-01</t>
  </si>
  <si>
    <t>CAT-01</t>
  </si>
  <si>
    <t>COC-10</t>
  </si>
  <si>
    <t>COC-12</t>
  </si>
  <si>
    <t>COC-13</t>
  </si>
  <si>
    <t>COC-15</t>
  </si>
  <si>
    <t>COC-16</t>
  </si>
  <si>
    <t>COC-20</t>
  </si>
  <si>
    <t>COC-30</t>
  </si>
  <si>
    <t>COC-31</t>
  </si>
  <si>
    <t>COC-37</t>
  </si>
  <si>
    <t>COC-38</t>
  </si>
  <si>
    <t>COL-03</t>
  </si>
  <si>
    <t>COL-04</t>
  </si>
  <si>
    <t>COL-12</t>
  </si>
  <si>
    <t>CON-15</t>
  </si>
  <si>
    <t>DIS-01</t>
  </si>
  <si>
    <t>DIS-04</t>
  </si>
  <si>
    <t>DIS-06</t>
  </si>
  <si>
    <t>DIS-07</t>
  </si>
  <si>
    <t>DIS-08</t>
  </si>
  <si>
    <t>DIS-09</t>
  </si>
  <si>
    <t>DIS-10</t>
  </si>
  <si>
    <t>DIS-11</t>
  </si>
  <si>
    <t>DIS-12</t>
  </si>
  <si>
    <t>DOS-01</t>
  </si>
  <si>
    <t>DOS-06</t>
  </si>
  <si>
    <t>ELE-04</t>
  </si>
  <si>
    <t>ESC-03</t>
  </si>
  <si>
    <t>ESC-04</t>
  </si>
  <si>
    <t>ESP-06</t>
  </si>
  <si>
    <t>EST-03</t>
  </si>
  <si>
    <t>EST-04</t>
  </si>
  <si>
    <t>EST-05</t>
  </si>
  <si>
    <t>EST-06</t>
  </si>
  <si>
    <t>EST-07</t>
  </si>
  <si>
    <t>EST-08</t>
  </si>
  <si>
    <t>EST-23</t>
  </si>
  <si>
    <t>EST-32</t>
  </si>
  <si>
    <t>EST-33</t>
  </si>
  <si>
    <t>JUE-05</t>
  </si>
  <si>
    <t>JUE-09</t>
  </si>
  <si>
    <t>JUE-10</t>
  </si>
  <si>
    <t>Apilador de plataforma cerrado</t>
  </si>
  <si>
    <t>Archivador de cassettes</t>
  </si>
  <si>
    <t>Archivador de portaobjetos</t>
  </si>
  <si>
    <t>Armario - Casillero con llave, 4 und.</t>
  </si>
  <si>
    <t>Armario metálico de taquilla</t>
  </si>
  <si>
    <t>Armario frigorifico de 700L de dos puertas</t>
  </si>
  <si>
    <t>Banca Fija de madera estándar</t>
  </si>
  <si>
    <t>Bancada trabajo 65 x 90 x 170.</t>
  </si>
  <si>
    <t>Bancada trabajo 75 x 90 x 210.</t>
  </si>
  <si>
    <t>Banca para vestidores 80 cm</t>
  </si>
  <si>
    <t>Barras de sujeción para parto vertical</t>
  </si>
  <si>
    <t>Basurero para desechos de 30 L</t>
  </si>
  <si>
    <t>Basurero para desechos infecciosos 100 Lt</t>
  </si>
  <si>
    <t>Basurero para desechos infecciosos de 20 lts</t>
  </si>
  <si>
    <t>Basurero para desechos comunes, 20 lt</t>
  </si>
  <si>
    <t>Butaca tipo cine</t>
  </si>
  <si>
    <t>Cama básica</t>
  </si>
  <si>
    <t>CATRE PARA PACIENTE</t>
  </si>
  <si>
    <t>Coche de limpieza</t>
  </si>
  <si>
    <t>Coche de transporte de bandeja isotérmica</t>
  </si>
  <si>
    <t>Coche de transporte de varillas</t>
  </si>
  <si>
    <t>Coche de transporte hermético.</t>
  </si>
  <si>
    <t>Coche soporte rollos y papel</t>
  </si>
  <si>
    <t>COCHES PARA INGREDIENTES, PARA AZUCAR Y HARINA, CAPACIDAD 170 A 180 LITROS</t>
  </si>
  <si>
    <t>COCHE PARA LATAS Y BANDEJAS, ESCABILADERO, 15-18 NIVELES, EN ACERO INOXIDABLE</t>
  </si>
  <si>
    <t>Colchón hospitalario con protección anti escara básica</t>
  </si>
  <si>
    <t>Dispensador de agua</t>
  </si>
  <si>
    <t>Dispensador de papel Toalla</t>
  </si>
  <si>
    <t>DISPENSADOR DE TAPAS DOMOS PARA PLATOS DE SERVICIO DE HOSPITALIZACIÓN</t>
  </si>
  <si>
    <t>Dispensador plástico de papel higiénico</t>
  </si>
  <si>
    <t>Dispensador plástico de jabón líquido o gel antiséptico</t>
  </si>
  <si>
    <t>Dispensador de agua con purificador a base de ozono</t>
  </si>
  <si>
    <t>Dosificador de Gel desinfectante</t>
  </si>
  <si>
    <t>Escalera de Aluminio tipo tijera de seis (6) pasos</t>
  </si>
  <si>
    <t>Estantería alta de varilla</t>
  </si>
  <si>
    <t>Estantería Aluminio - Polietileno I</t>
  </si>
  <si>
    <t>Estantería Aluminio - Polietileno II</t>
  </si>
  <si>
    <t>Estantería para Historias Clínicas</t>
  </si>
  <si>
    <t>Estantería aérea</t>
  </si>
  <si>
    <t>Juego de racks para almacenar</t>
  </si>
  <si>
    <t>Juego de dormitorio de plaza y media</t>
  </si>
  <si>
    <t>Mesa (120 x 120 cm)</t>
  </si>
  <si>
    <t>Mesa baja gastronorm</t>
  </si>
  <si>
    <t>Mesa de apoyo</t>
  </si>
  <si>
    <t>Mesa de clasificación móvil</t>
  </si>
  <si>
    <t>Mesa de desbarrasado</t>
  </si>
  <si>
    <t>Mesa de lavado</t>
  </si>
  <si>
    <t>Mesa de preparación mural</t>
  </si>
  <si>
    <t>Mesa de preparación y envasado</t>
  </si>
  <si>
    <t>Mesa de repaso vaporizante con brazo</t>
  </si>
  <si>
    <t>Mesa de trabajo</t>
  </si>
  <si>
    <t>Mesa de trabajo central con 2 cajones</t>
  </si>
  <si>
    <t>Mesa de trabajo con fregadero</t>
  </si>
  <si>
    <t>Mesa de trabajo mural</t>
  </si>
  <si>
    <t>Mesa de trabajo mural acero inoxidable</t>
  </si>
  <si>
    <t>Mesa mural con entrepaño</t>
  </si>
  <si>
    <t>Mesa Esquinera</t>
  </si>
  <si>
    <t>Mesa Mayo</t>
  </si>
  <si>
    <t>Mesa para tallar Bebes</t>
  </si>
  <si>
    <t>MESA DE TRABAJO CENTRAL SOBRE BASE CON ENTREPAÑO DE ACERO INOXIDABLE</t>
  </si>
  <si>
    <t>MESA DE TRABAJO  CON LAVABO Y ESPALDAR</t>
  </si>
  <si>
    <t>MESA DE TRABAJO  CON ESPALDAR, BASE ABIERTA, ACERO INOXIDABLE</t>
  </si>
  <si>
    <t>MESA DE TRABAJO PARA PANADERO Y PASTELERO, PARA AMASADO Y PREPARACIÓN, BASE ABIERTA</t>
  </si>
  <si>
    <t>MESA DE TRABAJO SOBRE GABINETE ABIERTO POR EL FRENTE, CON LAVABO, DOS ENTREPAÑOS EN LA BASE</t>
  </si>
  <si>
    <t>MESAS FRÍAS DE TRES BANDEJAS PARA LÍNEA DE ENSAMBLAJE, REFRIGERACIÓN MECÁNICA</t>
  </si>
  <si>
    <t>MESA CALIENTE DE DOS BANDEJAS PARA LÍNEA DE ENSAMBLAJE CHAROLES, PARA SERVICIO DE SOPAS</t>
  </si>
  <si>
    <t>MESA CALIENTE DE CUATRO BANDEJAS PARA LÍNEA DE ENSAMBLAJE DE CHAROLAS, PARA SERVICIO SECOS</t>
  </si>
  <si>
    <t>MESA DE SERVICIO DE LÍQUIDOS, CAFÉ Y JUGOS PARA LÍNEA DE ENSAMBLAJE DE CHAROLAS</t>
  </si>
  <si>
    <t>Mesa rectangular de 90x60 cm.</t>
  </si>
  <si>
    <t>Mesa baja auxiliar de madera</t>
  </si>
  <si>
    <t>Metro lineal de estantería clínica baja</t>
  </si>
  <si>
    <t>Palo de lluvia de bambú</t>
  </si>
  <si>
    <t>Pandereta</t>
  </si>
  <si>
    <t>Gancho doble</t>
  </si>
  <si>
    <t>Pesa de tela (Romana)</t>
  </si>
  <si>
    <t>Recipiente para cortopunzantes</t>
  </si>
  <si>
    <t>REPISA PARA MICRONDAS PARA ANCLAR CONTRA PARED</t>
  </si>
  <si>
    <t>Revistero 6 bandejas</t>
  </si>
  <si>
    <t>Sillón Metálico 2 plazas</t>
  </si>
  <si>
    <t>SILLA DE BAÑO Y EVACUAR</t>
  </si>
  <si>
    <t>Silla abatible para ducha</t>
  </si>
  <si>
    <t>Silla mecedora</t>
  </si>
  <si>
    <t>Sistema de archivo móvil</t>
  </si>
  <si>
    <t>Soporte para útiles de cocina</t>
  </si>
  <si>
    <t>Tajo de polietileno</t>
  </si>
  <si>
    <t>Tina para baño de recién nacido</t>
  </si>
  <si>
    <t>Transpaleta con quicklift</t>
  </si>
  <si>
    <t>AUD-01</t>
  </si>
  <si>
    <t>EQU-09</t>
  </si>
  <si>
    <t>EQU-23</t>
  </si>
  <si>
    <t>IMP-05</t>
  </si>
  <si>
    <t>SET-02</t>
  </si>
  <si>
    <t>Equipo de audiología para potenciales evocados</t>
  </si>
  <si>
    <t>Equipo de emisiones otacústicas portátil</t>
  </si>
  <si>
    <t>Impedanciómetro clínico</t>
  </si>
  <si>
    <t>Set de audiometría infantil y campo abierto para cabina</t>
  </si>
  <si>
    <t>ULT-03</t>
  </si>
  <si>
    <t>ULT-01</t>
  </si>
  <si>
    <t>TRA-02</t>
  </si>
  <si>
    <t>TEN-01</t>
  </si>
  <si>
    <t>ANA-17</t>
  </si>
  <si>
    <t>TAN-02</t>
  </si>
  <si>
    <t>TAB-01</t>
  </si>
  <si>
    <t>SIL-05</t>
  </si>
  <si>
    <t>SIE-03</t>
  </si>
  <si>
    <t>RUE-01</t>
  </si>
  <si>
    <t>ROD-02</t>
  </si>
  <si>
    <t>REL-03</t>
  </si>
  <si>
    <t>REF-14</t>
  </si>
  <si>
    <t>POD-02</t>
  </si>
  <si>
    <t>POD-01</t>
  </si>
  <si>
    <t>PLA-08</t>
  </si>
  <si>
    <t>PER-05</t>
  </si>
  <si>
    <t>PEL-03</t>
  </si>
  <si>
    <t>PAR-02</t>
  </si>
  <si>
    <t>PAR-01</t>
  </si>
  <si>
    <t>MUÑ-01</t>
  </si>
  <si>
    <t>MUE-07</t>
  </si>
  <si>
    <t>MIN-01</t>
  </si>
  <si>
    <t>MES-20</t>
  </si>
  <si>
    <t>MAS-01</t>
  </si>
  <si>
    <t>JUE-16</t>
  </si>
  <si>
    <t>JUE-15</t>
  </si>
  <si>
    <t>JUE-14</t>
  </si>
  <si>
    <t>JUE-13</t>
  </si>
  <si>
    <t>JUE-08</t>
  </si>
  <si>
    <t>JUE-01</t>
  </si>
  <si>
    <t>JAU-02</t>
  </si>
  <si>
    <t>HID-01</t>
  </si>
  <si>
    <t>GON-02</t>
  </si>
  <si>
    <t>GON-01</t>
  </si>
  <si>
    <t>EST-17</t>
  </si>
  <si>
    <t>ESP-01</t>
  </si>
  <si>
    <t>ESC-06</t>
  </si>
  <si>
    <t>ESC-02</t>
  </si>
  <si>
    <t>ERG-01</t>
  </si>
  <si>
    <t>EQU-45</t>
  </si>
  <si>
    <t>EQU-44</t>
  </si>
  <si>
    <t>EQU-37</t>
  </si>
  <si>
    <t>EQU-33</t>
  </si>
  <si>
    <t>EQU-29</t>
  </si>
  <si>
    <t>EQU-28</t>
  </si>
  <si>
    <t>EQU-20</t>
  </si>
  <si>
    <t>EQU-05</t>
  </si>
  <si>
    <t>ELI-01</t>
  </si>
  <si>
    <t>CUE-01</t>
  </si>
  <si>
    <t>COL-10</t>
  </si>
  <si>
    <t>CIN-03</t>
  </si>
  <si>
    <t>CAM-23</t>
  </si>
  <si>
    <t>BIC-02</t>
  </si>
  <si>
    <t>BIC-01</t>
  </si>
  <si>
    <t>BAÑ-11</t>
  </si>
  <si>
    <t>BAÑ-10</t>
  </si>
  <si>
    <t>APA-09</t>
  </si>
  <si>
    <t>BAÑ-01</t>
  </si>
  <si>
    <t>BAÑ-02</t>
  </si>
  <si>
    <t>BAÑ-03</t>
  </si>
  <si>
    <t>BAÑ-04</t>
  </si>
  <si>
    <t>BAÑ-05</t>
  </si>
  <si>
    <t>BAÑ-08</t>
  </si>
  <si>
    <t>BAÑ-09</t>
  </si>
  <si>
    <t>Baño de contraste de extremidades inferiores</t>
  </si>
  <si>
    <t>Baño de contraste de extremidades superiores</t>
  </si>
  <si>
    <t>Baño de parafina portátil</t>
  </si>
  <si>
    <t>Baño de remolinos</t>
  </si>
  <si>
    <t>Sistema de baño termo controlado por ultrasonido</t>
  </si>
  <si>
    <t>Baño de cajón</t>
  </si>
  <si>
    <t>Baño de parafina miembros superiores</t>
  </si>
  <si>
    <t>Bicicleta Estacionaria Infantil</t>
  </si>
  <si>
    <t>Caminadora eléctrica</t>
  </si>
  <si>
    <t>Cuerda para saltar</t>
  </si>
  <si>
    <t>Dinamómetro digital de Puño</t>
  </si>
  <si>
    <t>Equipo tracción continua e intermitente con camilla</t>
  </si>
  <si>
    <t>Equipo de Magnetoterapia</t>
  </si>
  <si>
    <t>Equipo de onda de choque</t>
  </si>
  <si>
    <t>Equipo de Onda Corta</t>
  </si>
  <si>
    <t>Equipo de Salto, Fuerza, Velocidad y Reacción</t>
  </si>
  <si>
    <t>Equipo de biomecánica</t>
  </si>
  <si>
    <t>Ergoespirómetro</t>
  </si>
  <si>
    <t>Escalera con rampa</t>
  </si>
  <si>
    <t>Escalera de dedos</t>
  </si>
  <si>
    <t>Estimulador multifuncional</t>
  </si>
  <si>
    <t>Goniómetro para grandes articulaciones</t>
  </si>
  <si>
    <t>Goniómetro para pequeñas articulaciones</t>
  </si>
  <si>
    <t>Jaula de Rocher completa para poleoterapia</t>
  </si>
  <si>
    <t>Juego de poleas</t>
  </si>
  <si>
    <t>Juego de pesas con soporte</t>
  </si>
  <si>
    <t>Multifuerza</t>
  </si>
  <si>
    <t>Percutor para fisioterapia respiratoria</t>
  </si>
  <si>
    <t>Podómetro</t>
  </si>
  <si>
    <t>Reloj pulsómetro</t>
  </si>
  <si>
    <t>Rodillo de esponja para rehabilitación</t>
  </si>
  <si>
    <t>Tanque de 12 compresas</t>
  </si>
  <si>
    <t>Trampolín</t>
  </si>
  <si>
    <t>Unidad de ultrasonido y electroterapia combinada</t>
  </si>
  <si>
    <t>ARM-06</t>
  </si>
  <si>
    <t>ARM-07</t>
  </si>
  <si>
    <t>ARM-09</t>
  </si>
  <si>
    <t>ARM-12</t>
  </si>
  <si>
    <t>ARM-17</t>
  </si>
  <si>
    <t>BOS-01</t>
  </si>
  <si>
    <t>CAM-02</t>
  </si>
  <si>
    <t>CAM-03</t>
  </si>
  <si>
    <t>CAM-04</t>
  </si>
  <si>
    <t>CAM-06</t>
  </si>
  <si>
    <t>CAM-11</t>
  </si>
  <si>
    <t>CAM-12</t>
  </si>
  <si>
    <t>CAM-13</t>
  </si>
  <si>
    <t>CAM-14</t>
  </si>
  <si>
    <t>CAM-15</t>
  </si>
  <si>
    <t>CAM-16</t>
  </si>
  <si>
    <t>CAM-17</t>
  </si>
  <si>
    <t>CAM-21</t>
  </si>
  <si>
    <t>CAM-22</t>
  </si>
  <si>
    <t>CAM-24</t>
  </si>
  <si>
    <t>CAM-25</t>
  </si>
  <si>
    <t>CAM-28</t>
  </si>
  <si>
    <t>CAM-30</t>
  </si>
  <si>
    <t>CAM-33</t>
  </si>
  <si>
    <t>CAM-34</t>
  </si>
  <si>
    <t>TAB-10</t>
  </si>
  <si>
    <t>TAB-08</t>
  </si>
  <si>
    <t>TAB-07</t>
  </si>
  <si>
    <t>TAB-06</t>
  </si>
  <si>
    <t>TAB-05</t>
  </si>
  <si>
    <t>SOP-05</t>
  </si>
  <si>
    <t>SOP-02</t>
  </si>
  <si>
    <t>SOP-01</t>
  </si>
  <si>
    <t>SIL-31</t>
  </si>
  <si>
    <t>COC-09</t>
  </si>
  <si>
    <t>COC-11</t>
  </si>
  <si>
    <t>COC-14</t>
  </si>
  <si>
    <t>COC-17</t>
  </si>
  <si>
    <t>COC-21</t>
  </si>
  <si>
    <t>SIL-27</t>
  </si>
  <si>
    <t>SIL-25</t>
  </si>
  <si>
    <t>SIL-22</t>
  </si>
  <si>
    <t>SIL-21</t>
  </si>
  <si>
    <t>SIL-26</t>
  </si>
  <si>
    <t>SIL-15</t>
  </si>
  <si>
    <t>SIL-07</t>
  </si>
  <si>
    <t>SIL-06</t>
  </si>
  <si>
    <t>SET-01</t>
  </si>
  <si>
    <t>ROD-01</t>
  </si>
  <si>
    <t>POR-05</t>
  </si>
  <si>
    <t>POR-04</t>
  </si>
  <si>
    <t>POR-01</t>
  </si>
  <si>
    <t>PER-02</t>
  </si>
  <si>
    <t>NEG-02</t>
  </si>
  <si>
    <t>NEG-01</t>
  </si>
  <si>
    <t>MUE-04</t>
  </si>
  <si>
    <t>MES-71</t>
  </si>
  <si>
    <t>MES-64</t>
  </si>
  <si>
    <t>MES-53</t>
  </si>
  <si>
    <t>MES-52</t>
  </si>
  <si>
    <t>MES-51</t>
  </si>
  <si>
    <t>MES-50</t>
  </si>
  <si>
    <t>MES-45</t>
  </si>
  <si>
    <t>MES-38</t>
  </si>
  <si>
    <t>MES-34</t>
  </si>
  <si>
    <t>MES-06</t>
  </si>
  <si>
    <t>MES-04</t>
  </si>
  <si>
    <t>MES-02</t>
  </si>
  <si>
    <t>LAV-01</t>
  </si>
  <si>
    <t>INF-03</t>
  </si>
  <si>
    <t>INF-02</t>
  </si>
  <si>
    <t>ESC-08</t>
  </si>
  <si>
    <t>ESC-01</t>
  </si>
  <si>
    <t>DIS-03</t>
  </si>
  <si>
    <t>CUN-04</t>
  </si>
  <si>
    <t>COR-04</t>
  </si>
  <si>
    <t>COC-27</t>
  </si>
  <si>
    <t>COC-25</t>
  </si>
  <si>
    <t>COC-22</t>
  </si>
  <si>
    <t>Armario de estupefacientes, metálico con cierre</t>
  </si>
  <si>
    <t>Armario para almacenamiento de endoscopios</t>
  </si>
  <si>
    <t>Armario en acero inoxidable para material estéril</t>
  </si>
  <si>
    <t>Armario metálico, bajo 2 puertas con ruedas</t>
  </si>
  <si>
    <t>Bosú</t>
  </si>
  <si>
    <t>Cama UTPR</t>
  </si>
  <si>
    <t>Camilla y colchón para grúa</t>
  </si>
  <si>
    <t>Camilla para ambulancia</t>
  </si>
  <si>
    <t>Camilla fija de madera</t>
  </si>
  <si>
    <t>Cambiador de pañales</t>
  </si>
  <si>
    <t>Cama Multifuncional para atención de parto vaginal</t>
  </si>
  <si>
    <t>Coche de transporte de racks</t>
  </si>
  <si>
    <t>Coche de yesos</t>
  </si>
  <si>
    <t>Coche multi propósito</t>
  </si>
  <si>
    <t>Coche multi propósito para cirugía</t>
  </si>
  <si>
    <t>Coche para distribución de muestras</t>
  </si>
  <si>
    <t>Cuna para recién nacidos</t>
  </si>
  <si>
    <t>Dispensador de preservativos</t>
  </si>
  <si>
    <t>Infantómetro</t>
  </si>
  <si>
    <t>Infantómetro de transporte</t>
  </si>
  <si>
    <t>Lavamanos quirúrgico</t>
  </si>
  <si>
    <t>Mesa antivibratoria para balanza de laboratorio</t>
  </si>
  <si>
    <t>Mesa instrumental auxiliar</t>
  </si>
  <si>
    <t>Mesa puente</t>
  </si>
  <si>
    <t xml:space="preserve">Mesa silla para pacientes con parálisis cerebral </t>
  </si>
  <si>
    <t>Mesa de bipedestación</t>
  </si>
  <si>
    <t>Mesa para equipo rehabilitación</t>
  </si>
  <si>
    <t>Mesa porta equipos</t>
  </si>
  <si>
    <t>Mesa de acero inoxidable 1,15m x 2,00 m</t>
  </si>
  <si>
    <t>Mueble bañera para recién nacido</t>
  </si>
  <si>
    <t>Negatoscopio de un cuerpo</t>
  </si>
  <si>
    <t>Portalavatorio simple rodable metálico</t>
  </si>
  <si>
    <t>Portalavatorio doble de acero inoxidable con gabinetes</t>
  </si>
  <si>
    <t>Rodillo para cruzar o traslado de pacientes</t>
  </si>
  <si>
    <t>Set de cortinaje de separación con porta suero</t>
  </si>
  <si>
    <t>Silla para terapia en madera</t>
  </si>
  <si>
    <t>Sillón para cirujano</t>
  </si>
  <si>
    <t>Sillón-camilla eléctrico para examen</t>
  </si>
  <si>
    <t>Sillón camilla eléctrico para podológia</t>
  </si>
  <si>
    <t>Sillón para lactancia</t>
  </si>
  <si>
    <t>Soporte porta fichas</t>
  </si>
  <si>
    <t>Taburete rodante para unidad dental</t>
  </si>
  <si>
    <t>Tabla Rígida</t>
  </si>
  <si>
    <t>Taburete de Parto</t>
  </si>
  <si>
    <t>Taburete para atención al parto en cuclillas</t>
  </si>
  <si>
    <t>Taburete de parto - silla holandesa</t>
  </si>
  <si>
    <t>R10</t>
  </si>
  <si>
    <t>VIT-01</t>
  </si>
  <si>
    <t>TAB-04</t>
  </si>
  <si>
    <t>TAB-03</t>
  </si>
  <si>
    <t>SOF-01</t>
  </si>
  <si>
    <t>SIL-30</t>
  </si>
  <si>
    <t>SIL-24</t>
  </si>
  <si>
    <t>SIL-20</t>
  </si>
  <si>
    <t>SIL-17</t>
  </si>
  <si>
    <t>SIL-14</t>
  </si>
  <si>
    <t>SIL-13</t>
  </si>
  <si>
    <t>SIL-11</t>
  </si>
  <si>
    <t>SIL-09</t>
  </si>
  <si>
    <t>SIL-08</t>
  </si>
  <si>
    <t>SIL-04</t>
  </si>
  <si>
    <t>SIL-03</t>
  </si>
  <si>
    <t>SIL-01</t>
  </si>
  <si>
    <t>PIZ-03</t>
  </si>
  <si>
    <t>ARC-03</t>
  </si>
  <si>
    <t>ARM-03</t>
  </si>
  <si>
    <t>ARM-04</t>
  </si>
  <si>
    <t>MUE-05</t>
  </si>
  <si>
    <t>MUE-01</t>
  </si>
  <si>
    <t>MES-65</t>
  </si>
  <si>
    <t>MES-44</t>
  </si>
  <si>
    <t>MES-43</t>
  </si>
  <si>
    <t>ARM-11</t>
  </si>
  <si>
    <t>BAN-05</t>
  </si>
  <si>
    <t>BAN-06</t>
  </si>
  <si>
    <t>ESC-05</t>
  </si>
  <si>
    <t>ESC-10</t>
  </si>
  <si>
    <t>EST-09</t>
  </si>
  <si>
    <t>LIB-01</t>
  </si>
  <si>
    <t>LIB-02</t>
  </si>
  <si>
    <t>MES-05</t>
  </si>
  <si>
    <t>MES-09</t>
  </si>
  <si>
    <t>MES-13</t>
  </si>
  <si>
    <t>MES-16</t>
  </si>
  <si>
    <t>MES-33</t>
  </si>
  <si>
    <t>MES-37</t>
  </si>
  <si>
    <t>MES-39</t>
  </si>
  <si>
    <t>MES-40</t>
  </si>
  <si>
    <t>MES-41</t>
  </si>
  <si>
    <t>MES-42</t>
  </si>
  <si>
    <t>Armario alto todo puertas</t>
  </si>
  <si>
    <t>Armario con cajones y estantes</t>
  </si>
  <si>
    <t>Bancadas de 4 puestos</t>
  </si>
  <si>
    <t>Escritorio con cajonera rodable de un cajón y porta CPU</t>
  </si>
  <si>
    <t>Estantería de Picking (Metros lineales)</t>
  </si>
  <si>
    <t>Librero de 12 bandejas (prolongación)</t>
  </si>
  <si>
    <t>Mesa reuniones 4 personas</t>
  </si>
  <si>
    <t>Mesas de trabajo para 2 puestos</t>
  </si>
  <si>
    <t>Mesa para PC</t>
  </si>
  <si>
    <t>Mueble con puertas bajas y estanterías</t>
  </si>
  <si>
    <t>Mueble para computadora</t>
  </si>
  <si>
    <t>Pizarra acrílica rodable</t>
  </si>
  <si>
    <t>Silla apilable</t>
  </si>
  <si>
    <t>Silla con brazos, apilable</t>
  </si>
  <si>
    <t>Silla escolar</t>
  </si>
  <si>
    <t>Silla giratoria con brazos</t>
  </si>
  <si>
    <t>Silla giratoria con brazos y respaldo regulable en altura</t>
  </si>
  <si>
    <t>Sillón asistencial</t>
  </si>
  <si>
    <t>Sillón de paciente</t>
  </si>
  <si>
    <t>Sillón mecánico para descanso</t>
  </si>
  <si>
    <t>BIP-01</t>
  </si>
  <si>
    <t>CPA-01</t>
  </si>
  <si>
    <t>EQU-01</t>
  </si>
  <si>
    <t>EQU-02</t>
  </si>
  <si>
    <t>ESP-04</t>
  </si>
  <si>
    <t>FLU-02</t>
  </si>
  <si>
    <t>NEB-01</t>
  </si>
  <si>
    <t>NEB-02</t>
  </si>
  <si>
    <t>RES-02</t>
  </si>
  <si>
    <t>RES-03</t>
  </si>
  <si>
    <t>RES-04</t>
  </si>
  <si>
    <t>RES-06</t>
  </si>
  <si>
    <t>RES-10</t>
  </si>
  <si>
    <t>VAC-01</t>
  </si>
  <si>
    <t>VAC-02</t>
  </si>
  <si>
    <t>BIPAP (Doble nivel de presión positiva de la vía aérea)</t>
  </si>
  <si>
    <t>CPAP nasal para neonatos</t>
  </si>
  <si>
    <t>Flujómetro para O2 con humidificador esterilizable</t>
  </si>
  <si>
    <t>Nebulizador</t>
  </si>
  <si>
    <t>Respirador ventilación convencional cuidados intensivos</t>
  </si>
  <si>
    <t>Vacuómetro</t>
  </si>
  <si>
    <t>CIS-01</t>
  </si>
  <si>
    <t>COL-05</t>
  </si>
  <si>
    <t>COL-06</t>
  </si>
  <si>
    <t>EQU-17</t>
  </si>
  <si>
    <t>FIB-02</t>
  </si>
  <si>
    <t>FIB-03</t>
  </si>
  <si>
    <t>FIB-04</t>
  </si>
  <si>
    <t>LAR-01</t>
  </si>
  <si>
    <t>LAR-02</t>
  </si>
  <si>
    <t>LÁS-02</t>
  </si>
  <si>
    <t>TOR-02</t>
  </si>
  <si>
    <t>TOR-03</t>
  </si>
  <si>
    <t>TOR-04</t>
  </si>
  <si>
    <t>TOR-05</t>
  </si>
  <si>
    <t>TOR-06</t>
  </si>
  <si>
    <t>VID-01</t>
  </si>
  <si>
    <t>VID-08</t>
  </si>
  <si>
    <t>VID-09</t>
  </si>
  <si>
    <t>Cistoscopio</t>
  </si>
  <si>
    <t>Colposcopio LED</t>
  </si>
  <si>
    <t>Resectoscopio bipolar rotativo de flujo contínuo</t>
  </si>
  <si>
    <t>FIBROSCOPIO PORTÁTIL PARA INTUBACIÓN</t>
  </si>
  <si>
    <t>Fibroscopio Flexible para fibra láser ‐ urología</t>
  </si>
  <si>
    <t>FIBROSCOPIO ‐ COLEDOCOSCOPIO</t>
  </si>
  <si>
    <t>Torre de Artroscopia</t>
  </si>
  <si>
    <t>Torre de Urología</t>
  </si>
  <si>
    <t>Nasolaringoscopio digital con torre de video</t>
  </si>
  <si>
    <t>Doppler vascular</t>
  </si>
  <si>
    <t>Doppler Transcraneal Unilateral</t>
  </si>
  <si>
    <t>Doppler transcraneal Bilateral</t>
  </si>
  <si>
    <t>Ecocardiógrafo con transductor transesofágico</t>
  </si>
  <si>
    <t>Ecógrafo de oftalmología</t>
  </si>
  <si>
    <t>Equipo de Radiología digital cielítico de dos detectores e Impresora en seco</t>
  </si>
  <si>
    <t>Equipo de Rayos X móvil análogo, con digitalizador</t>
  </si>
  <si>
    <t>Guantes Pb</t>
  </si>
  <si>
    <t>Impresora Láser de alta resolución para Imagenología con Mastografía</t>
  </si>
  <si>
    <t>Intensificador de Imagen Básico Portátil (Arco en C)</t>
  </si>
  <si>
    <t>Intensificador de Imagen portátil (Arco en C)</t>
  </si>
  <si>
    <t>Ortopantomógrafo digital</t>
  </si>
  <si>
    <t>Pantalla portátil de protección plomada</t>
  </si>
  <si>
    <t>Rayos X  Odontológico de Pared más visiógrafo</t>
  </si>
  <si>
    <t>Sistema de Digitalización para Imágenes Radiográficas y Mamográficas</t>
  </si>
  <si>
    <t>DEL-01</t>
  </si>
  <si>
    <t>DEN-02</t>
  </si>
  <si>
    <t>DOP-01</t>
  </si>
  <si>
    <t>ECO-01</t>
  </si>
  <si>
    <t>ECO-06</t>
  </si>
  <si>
    <t>ECÓ-01</t>
  </si>
  <si>
    <t>ECÓ-02</t>
  </si>
  <si>
    <t>ECÓ-05</t>
  </si>
  <si>
    <t>ECÓ-06</t>
  </si>
  <si>
    <t>ECÓ-07</t>
  </si>
  <si>
    <t>ECÓ-08</t>
  </si>
  <si>
    <t>EQU-07</t>
  </si>
  <si>
    <t>EQU-25</t>
  </si>
  <si>
    <t>EQU-31</t>
  </si>
  <si>
    <t>EQU-36</t>
  </si>
  <si>
    <t>GAF-01</t>
  </si>
  <si>
    <t>GUA-01</t>
  </si>
  <si>
    <t>IMP-02</t>
  </si>
  <si>
    <t>INT-01</t>
  </si>
  <si>
    <t>INT-03</t>
  </si>
  <si>
    <t>MAM-01</t>
  </si>
  <si>
    <t>ORT-01</t>
  </si>
  <si>
    <t>PAN-05</t>
  </si>
  <si>
    <t>PRO-08</t>
  </si>
  <si>
    <t>PRO-09</t>
  </si>
  <si>
    <t>RAY-04</t>
  </si>
  <si>
    <t>RES-01</t>
  </si>
  <si>
    <t>RES-07</t>
  </si>
  <si>
    <t>SAL-01</t>
  </si>
  <si>
    <t>SAL-04</t>
  </si>
  <si>
    <t>SIS-24</t>
  </si>
  <si>
    <t>TAC-01</t>
  </si>
  <si>
    <t>TAC-02</t>
  </si>
  <si>
    <t>TEL-01</t>
  </si>
  <si>
    <t>SIL-18</t>
  </si>
  <si>
    <t>SIL-19</t>
  </si>
  <si>
    <t>MON-06</t>
  </si>
  <si>
    <t>DOP-03</t>
  </si>
  <si>
    <t>DOP-04</t>
  </si>
  <si>
    <t>CAM-31</t>
  </si>
  <si>
    <t>BAN-10</t>
  </si>
  <si>
    <t>SIL-32</t>
  </si>
  <si>
    <t>LOC-01</t>
  </si>
  <si>
    <t>SIL-10</t>
  </si>
  <si>
    <t>SIL-02</t>
  </si>
  <si>
    <t>MUE-06</t>
  </si>
  <si>
    <t>ASP-04</t>
  </si>
  <si>
    <t>URE-01</t>
  </si>
  <si>
    <t>Uretrotomo</t>
  </si>
  <si>
    <t>URE-02</t>
  </si>
  <si>
    <t>Uretrero - Renoscopio Flexible</t>
  </si>
  <si>
    <t>Equipamiento de Apoyo</t>
  </si>
  <si>
    <t>EQU-30</t>
  </si>
  <si>
    <t>COR-06</t>
  </si>
  <si>
    <t>Cortadora de gasas</t>
  </si>
  <si>
    <t>MAQ-04</t>
  </si>
  <si>
    <t>MAQ-05</t>
  </si>
  <si>
    <t>Máquina reenvasadora de líquidos (específicamente jarabes)</t>
  </si>
  <si>
    <t>Máquina envasadora de unidosis en blíster</t>
  </si>
  <si>
    <t>MOD-01</t>
  </si>
  <si>
    <t>Módulo blindado de almacenamiento monodosis (12 compartimientos)</t>
  </si>
  <si>
    <t>MOT-01</t>
  </si>
  <si>
    <t>Motor a batería para grandes fragmentos de hueso</t>
  </si>
  <si>
    <t>SIE-01</t>
  </si>
  <si>
    <t>Sierra de autopsias</t>
  </si>
  <si>
    <t>SIS-23</t>
  </si>
  <si>
    <t>Sistema rotativo automatizado para dispensación (carrusel vertical)</t>
  </si>
  <si>
    <t>UNI-11</t>
  </si>
  <si>
    <t>UNI-14</t>
  </si>
  <si>
    <t>Unidad compacta para tratamiento de agua en diálisis</t>
  </si>
  <si>
    <t>MOT-02</t>
  </si>
  <si>
    <t>SIE-05</t>
  </si>
  <si>
    <t>COC-26</t>
  </si>
  <si>
    <t>MES-12</t>
  </si>
  <si>
    <t>CON-06</t>
  </si>
  <si>
    <t>Conjunto de carruseles horizontales de 60 cestas</t>
  </si>
  <si>
    <t>FAN-01</t>
  </si>
  <si>
    <t>FAN-02</t>
  </si>
  <si>
    <t>MAQ-03</t>
  </si>
  <si>
    <t>MOD-07</t>
  </si>
  <si>
    <t>PRO-04</t>
  </si>
  <si>
    <t>PRO-05</t>
  </si>
  <si>
    <t>PRO-06</t>
  </si>
  <si>
    <t>SOL-01</t>
  </si>
  <si>
    <t>COO-01</t>
  </si>
  <si>
    <t>Cooler para vacunas</t>
  </si>
  <si>
    <t>JUE-17</t>
  </si>
  <si>
    <t>Juego de muñequeras y tobilleras</t>
  </si>
  <si>
    <t>MUL-01</t>
  </si>
  <si>
    <t>PAL-02</t>
  </si>
  <si>
    <t>Palet plástico</t>
  </si>
  <si>
    <t>MES-74</t>
  </si>
  <si>
    <t>BIO-01</t>
  </si>
  <si>
    <t>BAS-13</t>
  </si>
  <si>
    <t>BOM-01</t>
  </si>
  <si>
    <t>keyequipos</t>
  </si>
  <si>
    <t>nombrequip</t>
  </si>
  <si>
    <t>numerrevis</t>
  </si>
  <si>
    <t>cantidad</t>
  </si>
  <si>
    <t>fechavigen</t>
  </si>
  <si>
    <t>Clasificación</t>
  </si>
  <si>
    <t>precirefer</t>
  </si>
  <si>
    <t>costototal</t>
  </si>
  <si>
    <t>partipresu</t>
  </si>
  <si>
    <t>servicio</t>
  </si>
  <si>
    <t>nombrservi</t>
  </si>
  <si>
    <t>vidautil</t>
  </si>
  <si>
    <t>porcemante</t>
  </si>
  <si>
    <t>840104</t>
  </si>
  <si>
    <t>014</t>
  </si>
  <si>
    <t>014Hotelería</t>
  </si>
  <si>
    <t>Accesorios Mesa quirúrgica de Ginecología/Urología</t>
  </si>
  <si>
    <t>001</t>
  </si>
  <si>
    <t>001Quirófano</t>
  </si>
  <si>
    <t>Accesorios Mesa quirúrgica de ORL</t>
  </si>
  <si>
    <t>Accesorios Mesa quirúrgica de Traumatología I</t>
  </si>
  <si>
    <t>Accesorios Mesa quirúrgica de Traumatología II</t>
  </si>
  <si>
    <t>Accesorios Mesa quirúrgica de Traumatología III</t>
  </si>
  <si>
    <t>ACE-01</t>
  </si>
  <si>
    <t>Acelerador lineal básico</t>
  </si>
  <si>
    <t>SPP</t>
  </si>
  <si>
    <t>028</t>
  </si>
  <si>
    <t>028Radioterapia</t>
  </si>
  <si>
    <t>ACE-02</t>
  </si>
  <si>
    <t>Acelerador lineal doble energía</t>
  </si>
  <si>
    <t>ACE-04</t>
  </si>
  <si>
    <t>Acelerador lineal para cirugía estereotáctica</t>
  </si>
  <si>
    <t>002</t>
  </si>
  <si>
    <t>002RayosX</t>
  </si>
  <si>
    <t>ACE-05</t>
  </si>
  <si>
    <t>Acelerador lineal intraoperatorio</t>
  </si>
  <si>
    <t>ACIDÍMETRO DE LECHE</t>
  </si>
  <si>
    <t>003</t>
  </si>
  <si>
    <t>003LaboratorioGenera</t>
  </si>
  <si>
    <t>AGI-01</t>
  </si>
  <si>
    <t>Agitador circular vibratorio para tubos</t>
  </si>
  <si>
    <t>Agitador magnético con calefactor</t>
  </si>
  <si>
    <t>AGI-03</t>
  </si>
  <si>
    <t>Agitador magnético sin calefactor</t>
  </si>
  <si>
    <t>AGI-04</t>
  </si>
  <si>
    <t>Agitador metálico de varilla + soporte vertical</t>
  </si>
  <si>
    <t>Agitador Tipo Vortex</t>
  </si>
  <si>
    <t>Equipamiento de Laboratorio</t>
  </si>
  <si>
    <t>Agitadores orbitales</t>
  </si>
  <si>
    <t>029</t>
  </si>
  <si>
    <t>029BancodeSangre</t>
  </si>
  <si>
    <t>AGI-08</t>
  </si>
  <si>
    <t>Agitador tipo Vortex</t>
  </si>
  <si>
    <t>Agitador de plaquetas con cámara de 96 unidades</t>
  </si>
  <si>
    <t>ALA-01</t>
  </si>
  <si>
    <t>Alarma radiación ambiental</t>
  </si>
  <si>
    <t>ALM-01</t>
  </si>
  <si>
    <t>Almohada + funda</t>
  </si>
  <si>
    <t>730820</t>
  </si>
  <si>
    <t>034</t>
  </si>
  <si>
    <t>034Lencería</t>
  </si>
  <si>
    <t>ALM-02</t>
  </si>
  <si>
    <t>Almohada para cambios posturales</t>
  </si>
  <si>
    <t>AMN-01</t>
  </si>
  <si>
    <t>Amnioscopio</t>
  </si>
  <si>
    <t>004</t>
  </si>
  <si>
    <t>004Laparoscopía</t>
  </si>
  <si>
    <t>Analizador automático de tiras de orina</t>
  </si>
  <si>
    <t>ANA-03</t>
  </si>
  <si>
    <t>Analizador automático de tiras de orina II</t>
  </si>
  <si>
    <t>Analizador de gases, iones en sangre con cooximetría</t>
  </si>
  <si>
    <t>Analizador de Li/K/Na</t>
  </si>
  <si>
    <t>ANA-07</t>
  </si>
  <si>
    <t>Analizador hematológico</t>
  </si>
  <si>
    <t>ANA-08</t>
  </si>
  <si>
    <t>Analizador para test de fibrosis quística (test de sudor)</t>
  </si>
  <si>
    <t>ANA-09</t>
  </si>
  <si>
    <t>ANA-10</t>
  </si>
  <si>
    <t>Analizador Western Blot</t>
  </si>
  <si>
    <t>Analizador automático de química clínica 200 Pruebas/h</t>
  </si>
  <si>
    <t>Analizador de bioimpedancia</t>
  </si>
  <si>
    <t>007</t>
  </si>
  <si>
    <t>007Rehabilitación</t>
  </si>
  <si>
    <t>AND-01</t>
  </si>
  <si>
    <t>Andador de adultos sin ruedas.</t>
  </si>
  <si>
    <t>Ayudas Técnicas</t>
  </si>
  <si>
    <t>840103</t>
  </si>
  <si>
    <t>APA-01</t>
  </si>
  <si>
    <t>Aparato Automático de Electroquimioluminiscencia para Hormona y marcadores Tumorales</t>
  </si>
  <si>
    <t>APA-02</t>
  </si>
  <si>
    <t>Aparato Automático de Electroquimioluminiscencia para Serología</t>
  </si>
  <si>
    <t>Aparato Automático de Elisa</t>
  </si>
  <si>
    <t>APA-04</t>
  </si>
  <si>
    <t>Aparato Automático para Bioquímica de suero</t>
  </si>
  <si>
    <t>APA-05</t>
  </si>
  <si>
    <t>Aparato Automático para Bioquímica Urinaria y pruebas minoritarias</t>
  </si>
  <si>
    <t>APA-06</t>
  </si>
  <si>
    <t>Aparato Automático para coagulación</t>
  </si>
  <si>
    <t>APA-07</t>
  </si>
  <si>
    <t>Aparato Auxiliar para Hormonas Especiales</t>
  </si>
  <si>
    <t>APA-08</t>
  </si>
  <si>
    <t>Aparato de autopasivos</t>
  </si>
  <si>
    <t>Aparato de reeducación de tobillos</t>
  </si>
  <si>
    <t>APA-10</t>
  </si>
  <si>
    <t>Aparato para análisis de aliento</t>
  </si>
  <si>
    <t>APA-11</t>
  </si>
  <si>
    <t>Aparato para pruebas Especiales de Hemostasia</t>
  </si>
  <si>
    <t>APA-12</t>
  </si>
  <si>
    <t>Aparatos de Hemogramas dispuestos en cadena</t>
  </si>
  <si>
    <t>020</t>
  </si>
  <si>
    <t>020Mobiliario</t>
  </si>
  <si>
    <t>Archivador Metálico de 3 Gavetas</t>
  </si>
  <si>
    <t>Armario - taquilla, 2 und</t>
  </si>
  <si>
    <t>016</t>
  </si>
  <si>
    <t>016MobiliariodeOfici</t>
  </si>
  <si>
    <t>021</t>
  </si>
  <si>
    <t>021MobiliarioClínico</t>
  </si>
  <si>
    <t>Armario de seguridad histología</t>
  </si>
  <si>
    <t>Armario Gastronómico, 700 l., 2 puertas</t>
  </si>
  <si>
    <t>Armario vitrina, 60 cm</t>
  </si>
  <si>
    <t>ARM-13</t>
  </si>
  <si>
    <t>Armario refrigerado para bolsas de sangre de 300 L</t>
  </si>
  <si>
    <t>Armario refrigerado para bolsas de sangre de  1200 L</t>
  </si>
  <si>
    <t>ARM-15</t>
  </si>
  <si>
    <t>Armario alto todo puertas plástico</t>
  </si>
  <si>
    <t>ASP-01</t>
  </si>
  <si>
    <t>Aspirador de succión continua</t>
  </si>
  <si>
    <t>Aspirador para entorno quirúrgico</t>
  </si>
  <si>
    <t>Aspirador portátil, 30 l/min</t>
  </si>
  <si>
    <t>Aspirador Ultrasónico - Neurocirugía</t>
  </si>
  <si>
    <t>036</t>
  </si>
  <si>
    <t>036Neurocirugía</t>
  </si>
  <si>
    <t>Audiómetro de 2 canales con cabina audiométrica</t>
  </si>
  <si>
    <t>012</t>
  </si>
  <si>
    <t>012Audiología</t>
  </si>
  <si>
    <t>AUD-02</t>
  </si>
  <si>
    <t>Audífono digital retro auricular para pérdidas auditivas de leves a moderadas para adulto.</t>
  </si>
  <si>
    <t>AUD-03</t>
  </si>
  <si>
    <t>Audífono digital retro auricular para pérdidas auditivas de leves a moderadas para niño.</t>
  </si>
  <si>
    <t>AUD-05</t>
  </si>
  <si>
    <t>Audífono digital retro auricular para pérdidas auditivas profundas para adulto.</t>
  </si>
  <si>
    <t>AUD-06</t>
  </si>
  <si>
    <t>Audífono digital retro auricular para pérdidas auditivas profundas para niño.</t>
  </si>
  <si>
    <t>AUD-07</t>
  </si>
  <si>
    <t>Audífono digital retro auricular para pérdidas auditivas severas para adulto.</t>
  </si>
  <si>
    <t>AUD-09</t>
  </si>
  <si>
    <t>Audífono digital retro auricular para pérdidas severas para niño.</t>
  </si>
  <si>
    <t>AUD-10</t>
  </si>
  <si>
    <t>Audiómetro de dos canales con módulo de logoaudiometría</t>
  </si>
  <si>
    <t>AUD-11</t>
  </si>
  <si>
    <t>Audífono Digital para pérdida de Leve a Moderada para  Adultos y Niños/Niñas</t>
  </si>
  <si>
    <t>AUD-12</t>
  </si>
  <si>
    <t>Audífono Digital para pérdida profunda para  Adultos y Niños/Niñas</t>
  </si>
  <si>
    <t>AUD-13</t>
  </si>
  <si>
    <t>Audífono Digital para pérdida severa para  Adultos y Niños/Niñas</t>
  </si>
  <si>
    <t>AUT-01</t>
  </si>
  <si>
    <t>Autoanalizador de Inmunoquímica</t>
  </si>
  <si>
    <t>AUT-02</t>
  </si>
  <si>
    <t>Autoanalizador para la amplificación de ácidos nucleicos PCR</t>
  </si>
  <si>
    <t>008</t>
  </si>
  <si>
    <t>008Esterilización</t>
  </si>
  <si>
    <t>Balanza analítica</t>
  </si>
  <si>
    <t>BAL-02</t>
  </si>
  <si>
    <t>Balanza de precisión de 1 g.</t>
  </si>
  <si>
    <t>BAL-03</t>
  </si>
  <si>
    <t>Balanza de precisión, 220 gr / 0,001 gr</t>
  </si>
  <si>
    <t>BAL-04</t>
  </si>
  <si>
    <t>Balanza electrónica 5 Kg.</t>
  </si>
  <si>
    <t>Balanza precisión, 320 gr / 0,001 gr</t>
  </si>
  <si>
    <t>Balanza-agitador para bolsa sangre - digital</t>
  </si>
  <si>
    <t>BAL-07</t>
  </si>
  <si>
    <t>Balón de Contrapulsación Aórtica</t>
  </si>
  <si>
    <t>009</t>
  </si>
  <si>
    <t>009Cardiología</t>
  </si>
  <si>
    <t>BAL-08</t>
  </si>
  <si>
    <t>Balanza Eléctrica</t>
  </si>
  <si>
    <t>033</t>
  </si>
  <si>
    <t>033Lavado</t>
  </si>
  <si>
    <t>Balanza de piso para cocina industrial</t>
  </si>
  <si>
    <t>BAL-14</t>
  </si>
  <si>
    <t>Balanza digital de pisocon función madre -bebé,de transporte</t>
  </si>
  <si>
    <t>Consulta Externa</t>
  </si>
  <si>
    <t>Banca Fija</t>
  </si>
  <si>
    <t>BAN-02</t>
  </si>
  <si>
    <t>Bancada trabajo</t>
  </si>
  <si>
    <t>Bancada, 3 plazas</t>
  </si>
  <si>
    <t>Bancada, 4 plazas</t>
  </si>
  <si>
    <t>Banco de trabajo</t>
  </si>
  <si>
    <t>Banco de vestuario, 150 cm</t>
  </si>
  <si>
    <t>Banco de vestuario, 50 cm</t>
  </si>
  <si>
    <t>Bandeja isotérmica hospitalaria</t>
  </si>
  <si>
    <t>BAN-11</t>
  </si>
  <si>
    <t>Banquillo de dos pasos</t>
  </si>
  <si>
    <t>BAR-01</t>
  </si>
  <si>
    <t>Barómetro</t>
  </si>
  <si>
    <t>011</t>
  </si>
  <si>
    <t>011Oftalmología</t>
  </si>
  <si>
    <t>BAS-01</t>
  </si>
  <si>
    <t>Basurero higiénico 40 litros</t>
  </si>
  <si>
    <t>BAS-06</t>
  </si>
  <si>
    <t>Basurero Plástico rectangular y capacidad entre 10 a 12 litros</t>
  </si>
  <si>
    <t>BASURERO PARA DESECHOS COMUNES DE 10 a 12 litros</t>
  </si>
  <si>
    <t>BASURERO PARA DESECHOS INFECCIOSOS DE 10 a 12 litros</t>
  </si>
  <si>
    <t>Basurero desechos comunes, 100 litros</t>
  </si>
  <si>
    <t xml:space="preserve">mobiliario básico </t>
  </si>
  <si>
    <t>Batidora eléctrica industrial + soporte + accesorios</t>
  </si>
  <si>
    <t>Baño de ultrasonidos</t>
  </si>
  <si>
    <t>BAÑ-06</t>
  </si>
  <si>
    <t>Baño histológico</t>
  </si>
  <si>
    <t>Baño Mariposa (Tanque de Hubbard)</t>
  </si>
  <si>
    <t>Baño de parafina miembro inferior</t>
  </si>
  <si>
    <t>BAÑO MARÍA PARA LECHE HUMANA DE 30 LITROS</t>
  </si>
  <si>
    <t>Baño para flotación de tejidos</t>
  </si>
  <si>
    <t>BEB-01</t>
  </si>
  <si>
    <t>Bebedero  en acero inoxidable</t>
  </si>
  <si>
    <t>Bicicleta estática con reloj avisador y velocímetro</t>
  </si>
  <si>
    <t>BIC-03</t>
  </si>
  <si>
    <t>Bicicleta estática para rehabilitación con reloj y velocímetro</t>
  </si>
  <si>
    <t>Equipamiento de Neonatología</t>
  </si>
  <si>
    <t>Biombo de tres cuerpos</t>
  </si>
  <si>
    <t>Mobiliario Clínico</t>
  </si>
  <si>
    <t>032</t>
  </si>
  <si>
    <t>032Respiradores</t>
  </si>
  <si>
    <t>BIÓ-01</t>
  </si>
  <si>
    <t>Biómetro IOL</t>
  </si>
  <si>
    <t>BOL-01</t>
  </si>
  <si>
    <t>Bolsa de agua</t>
  </si>
  <si>
    <t>Bomba de Infusión de jeringa</t>
  </si>
  <si>
    <t>022</t>
  </si>
  <si>
    <t>022UCI</t>
  </si>
  <si>
    <t>BOM-02</t>
  </si>
  <si>
    <t>Bomba de Infusión volumétrica</t>
  </si>
  <si>
    <t>Bomba de irrigación</t>
  </si>
  <si>
    <t>023</t>
  </si>
  <si>
    <t>023Consulta</t>
  </si>
  <si>
    <t>Bomba volumétrica, 1 canal</t>
  </si>
  <si>
    <t>Bomba volumétrica, 2 canales</t>
  </si>
  <si>
    <t>Bombo de grageado</t>
  </si>
  <si>
    <t>Equipamiento de Farmacia</t>
  </si>
  <si>
    <t>013</t>
  </si>
  <si>
    <t>013SistemadeFarmacia</t>
  </si>
  <si>
    <t>BOT-01</t>
  </si>
  <si>
    <t>Botas de caucho (7 vidas)</t>
  </si>
  <si>
    <t>BRA-01</t>
  </si>
  <si>
    <t>Braquiterapia de Alta Tasa (HDR)</t>
  </si>
  <si>
    <t>Báscula electrónica + tallímetro</t>
  </si>
  <si>
    <t>BÁS-02</t>
  </si>
  <si>
    <t>Báscula pesa personas Digital</t>
  </si>
  <si>
    <t>CAB-01</t>
  </si>
  <si>
    <t>Cabecero doble (2,5 m)</t>
  </si>
  <si>
    <t>CAB-02</t>
  </si>
  <si>
    <t>Cabecero simple (1,8 m)</t>
  </si>
  <si>
    <t>CAB-03</t>
  </si>
  <si>
    <t>Cabecero vertical, doble</t>
  </si>
  <si>
    <t>CAB-06</t>
  </si>
  <si>
    <t>Cabina de flujo laminar para citostáticos</t>
  </si>
  <si>
    <t>CAB-07</t>
  </si>
  <si>
    <t>Cabina de gases</t>
  </si>
  <si>
    <t>Cabina de seguridad biológica clase II</t>
  </si>
  <si>
    <t>CAB-09</t>
  </si>
  <si>
    <t>Cabina para anaerobios</t>
  </si>
  <si>
    <t>Cabina para PCR</t>
  </si>
  <si>
    <t>030</t>
  </si>
  <si>
    <t>030Dermatología</t>
  </si>
  <si>
    <t>Cafetera</t>
  </si>
  <si>
    <t>Cafetera de 3 grupos. Capacidad, 18 litros.</t>
  </si>
  <si>
    <t>CAJ-01</t>
  </si>
  <si>
    <t>Caja con 3 bolsas de solución esterilizante</t>
  </si>
  <si>
    <t>CAJ-02</t>
  </si>
  <si>
    <t>Caja de lentes  aro plástico 232(incluida montura)</t>
  </si>
  <si>
    <t>CAJ-05</t>
  </si>
  <si>
    <t>Caja térmica para transporte 40L a 50L</t>
  </si>
  <si>
    <t>Caja térmica para transporte de 15 bolsas de sangre</t>
  </si>
  <si>
    <t>Caja térmica para transporte de 8 bolsas de sangre</t>
  </si>
  <si>
    <t>Caja térmica para transporte de 4 bolsas de sangre</t>
  </si>
  <si>
    <t>Caja térmica para transporte de bolsas de sangre (25 bolsas)</t>
  </si>
  <si>
    <t>Caja térmica para transporte de bolsas de sangre (25 bolsas, por compresor)</t>
  </si>
  <si>
    <t>Caja térmica para transporte de bolsas de sangre (18 bolsas, por compresor)</t>
  </si>
  <si>
    <t>Calientabiberones</t>
  </si>
  <si>
    <t>006</t>
  </si>
  <si>
    <t>006Neonatología</t>
  </si>
  <si>
    <t>CAL-03</t>
  </si>
  <si>
    <t>Calorímetro indirecto para valoración nutricional</t>
  </si>
  <si>
    <t>CAL-04</t>
  </si>
  <si>
    <t>Calentador de Paciente</t>
  </si>
  <si>
    <t>Calandra 2 metros</t>
  </si>
  <si>
    <t>Cama de hospitalización I</t>
  </si>
  <si>
    <t>015</t>
  </si>
  <si>
    <t>015CamaHospitalaria</t>
  </si>
  <si>
    <t>Cama de hospitalización II-EH</t>
  </si>
  <si>
    <t>Cama de UCI, eléctrica con bascula integrada</t>
  </si>
  <si>
    <t>CAM-05</t>
  </si>
  <si>
    <t>Cama de UCI, eléctrica con bascula integrada I</t>
  </si>
  <si>
    <t>Camara de cadáveres de 2 cuerpos</t>
  </si>
  <si>
    <t>017</t>
  </si>
  <si>
    <t>017Morgue</t>
  </si>
  <si>
    <t>CAM-08</t>
  </si>
  <si>
    <t>Camara de flujo laminar para elución de generadores y preparación de radiofármacos</t>
  </si>
  <si>
    <t>CAM-09</t>
  </si>
  <si>
    <t>Camara de flujo laminar plomada</t>
  </si>
  <si>
    <t>CAM-10</t>
  </si>
  <si>
    <t>Camara de Ionización de prueba de agua</t>
  </si>
  <si>
    <t>Camilla básica de transporte</t>
  </si>
  <si>
    <t>Camilla de exploración,  2 cuerpos</t>
  </si>
  <si>
    <t>Camilla de transporte de cadáveres</t>
  </si>
  <si>
    <t>Camilla para terapia física</t>
  </si>
  <si>
    <t>Camilla para sala de yeso</t>
  </si>
  <si>
    <t>Camilla radiotransparente de transporte de pacientes con portasueros</t>
  </si>
  <si>
    <t>Campana de O2</t>
  </si>
  <si>
    <t>CAM-19</t>
  </si>
  <si>
    <t>Campana mural de extracción II</t>
  </si>
  <si>
    <t>Camilla básica de procedimientos</t>
  </si>
  <si>
    <t>Camilla  para ambulancia</t>
  </si>
  <si>
    <t>Cama Cuna</t>
  </si>
  <si>
    <t>CAM-26</t>
  </si>
  <si>
    <t>Camilla gineco-obtétrica</t>
  </si>
  <si>
    <t>031</t>
  </si>
  <si>
    <t>031Ginecología</t>
  </si>
  <si>
    <t>Camilla gineco-obstétrica</t>
  </si>
  <si>
    <t>Cama de recuperación para paciente postparto</t>
  </si>
  <si>
    <t>CAM-32</t>
  </si>
  <si>
    <t>Camilla sobre bastidor rodable</t>
  </si>
  <si>
    <t>Cama multifuncional para atención de parto – utpr para Primer Nivel de Atención</t>
  </si>
  <si>
    <t>Camilla para unidad de choque</t>
  </si>
  <si>
    <t>CAM-35</t>
  </si>
  <si>
    <t>Camilla de exploración obstétrica</t>
  </si>
  <si>
    <t>CAN-01</t>
  </si>
  <si>
    <t>Canaleta lava-carros sinfónicas (con rejilla)</t>
  </si>
  <si>
    <t>Capnógrafo transcutáneo con pulsioxímetro</t>
  </si>
  <si>
    <t>005</t>
  </si>
  <si>
    <t>005Monitorización</t>
  </si>
  <si>
    <t>CAP-02</t>
  </si>
  <si>
    <t>Capsuladora con juego completo de placas</t>
  </si>
  <si>
    <t>CAR-01</t>
  </si>
  <si>
    <t>Cargador doble</t>
  </si>
  <si>
    <t>Carretilla de tubo de acero</t>
  </si>
  <si>
    <t>CAR-03</t>
  </si>
  <si>
    <t>Carro-apilador de elevación eléctrica para transporte y elevación de Generadores</t>
  </si>
  <si>
    <t>CAR-04</t>
  </si>
  <si>
    <t>Cartelera de corcho</t>
  </si>
  <si>
    <t>CAR-05</t>
  </si>
  <si>
    <t>Cartucho desechable p/ desmineralizador</t>
  </si>
  <si>
    <t>Equipamiento Odontológico</t>
  </si>
  <si>
    <t>010</t>
  </si>
  <si>
    <t>010Odontología</t>
  </si>
  <si>
    <t>CEL-01</t>
  </si>
  <si>
    <t>Celda blindada de flujo laminar para almacenamiento y preparación de dosis de radiofármacos utiliza</t>
  </si>
  <si>
    <t>CEL-02</t>
  </si>
  <si>
    <t>Celda de almacenamiento de radioisótopos</t>
  </si>
  <si>
    <t>Central de monitorización 12 pacientes</t>
  </si>
  <si>
    <t>Central de monitorización 32 pacientes</t>
  </si>
  <si>
    <t>Central de monitorización 8 pacientes</t>
  </si>
  <si>
    <t>CEN-04</t>
  </si>
  <si>
    <t>Central dosificadora de detergentes 4 bombas</t>
  </si>
  <si>
    <t>Centrífuga</t>
  </si>
  <si>
    <t>Centrifuga de bolsa de sangre</t>
  </si>
  <si>
    <t>CEN-08</t>
  </si>
  <si>
    <t>Centro de diagnostico mural</t>
  </si>
  <si>
    <t>CEN-09</t>
  </si>
  <si>
    <t>Centro de inclusión modular</t>
  </si>
  <si>
    <t>Centrífuga de 24 tubos</t>
  </si>
  <si>
    <t>CES-01</t>
  </si>
  <si>
    <t>Cesta de carga 44x30x14 cm</t>
  </si>
  <si>
    <t>CES-02</t>
  </si>
  <si>
    <t>Cesta de carga 44x30x20 cm</t>
  </si>
  <si>
    <t>CES-03</t>
  </si>
  <si>
    <t>Cesta portacepillos quirúrgicos</t>
  </si>
  <si>
    <t>CES-04</t>
  </si>
  <si>
    <t>Cestas de carga para esterilizadores</t>
  </si>
  <si>
    <t>CES-05</t>
  </si>
  <si>
    <t>Cestillos de lavado DIN 1/1</t>
  </si>
  <si>
    <t>CES-06</t>
  </si>
  <si>
    <t>Cestos auxiliares altos</t>
  </si>
  <si>
    <t>CIC-01</t>
  </si>
  <si>
    <t>Cicloergómetro</t>
  </si>
  <si>
    <t>CIC-02</t>
  </si>
  <si>
    <t>Cicloergómetro con SpO2</t>
  </si>
  <si>
    <t>CIN-02</t>
  </si>
  <si>
    <t>Cinta ergométrica</t>
  </si>
  <si>
    <t>Cinta o cicloergómetro</t>
  </si>
  <si>
    <t>Cinta de Emplatado 4 Metros</t>
  </si>
  <si>
    <t>CIT-01</t>
  </si>
  <si>
    <t>Citocentrífuga</t>
  </si>
  <si>
    <t>CLI-01</t>
  </si>
  <si>
    <t>Clitómetro de flujo para la revisión automatizada de los sedimentos</t>
  </si>
  <si>
    <t>COA-01</t>
  </si>
  <si>
    <t>Coagulómetro  portátil</t>
  </si>
  <si>
    <t>Coagulador de plasma</t>
  </si>
  <si>
    <t>COB-01</t>
  </si>
  <si>
    <t>Cobija</t>
  </si>
  <si>
    <t>COC-01</t>
  </si>
  <si>
    <t>Coche de ropa sucia</t>
  </si>
  <si>
    <t>COC-02</t>
  </si>
  <si>
    <t>Coche 4 niveles con brazos de lavado</t>
  </si>
  <si>
    <t>COC-03</t>
  </si>
  <si>
    <t>Coche baño maría 2 cubas</t>
  </si>
  <si>
    <t>COC-04</t>
  </si>
  <si>
    <t>Coche baño maría 3 cubas</t>
  </si>
  <si>
    <t>COC-06</t>
  </si>
  <si>
    <t>Coche contenedor</t>
  </si>
  <si>
    <t>COC-07</t>
  </si>
  <si>
    <t>Coche de carga esterilizadores (eléctrico)</t>
  </si>
  <si>
    <t>COC-08</t>
  </si>
  <si>
    <t>Coche de carga y descarga</t>
  </si>
  <si>
    <t>Coche de curas con  3 cajones y estantes</t>
  </si>
  <si>
    <t>Coche de parada completo</t>
  </si>
  <si>
    <t>Coche de ropa limpia, 2 estantes</t>
  </si>
  <si>
    <t>COC-18</t>
  </si>
  <si>
    <t>Coche dispensador neutro a nivel constante</t>
  </si>
  <si>
    <t>Coche elevador eléctrico, cámaras 2 cuerpos</t>
  </si>
  <si>
    <t>Coche fondo móvil</t>
  </si>
  <si>
    <t>Coche multi propósito para quirófano</t>
  </si>
  <si>
    <t>COC-23</t>
  </si>
  <si>
    <t>Coche neutro</t>
  </si>
  <si>
    <t>COC-24</t>
  </si>
  <si>
    <t>Coche para 10 contenedores con tapas</t>
  </si>
  <si>
    <t>Coche para recipientes GN</t>
  </si>
  <si>
    <t>Coche para unidosis</t>
  </si>
  <si>
    <t>COC-28</t>
  </si>
  <si>
    <t>Coche portacestas alto</t>
  </si>
  <si>
    <t>COC-29</t>
  </si>
  <si>
    <t>Coche portaequipos</t>
  </si>
  <si>
    <t>Coche seno móvil</t>
  </si>
  <si>
    <t>Cocina a gas seis fuegos</t>
  </si>
  <si>
    <t>COJ-01</t>
  </si>
  <si>
    <t>Cojín cuadrado</t>
  </si>
  <si>
    <t>COJ-02</t>
  </si>
  <si>
    <t>Cojín Cilíndrico</t>
  </si>
  <si>
    <t>Colchón antiescaras</t>
  </si>
  <si>
    <t>COL-02</t>
  </si>
  <si>
    <t>Colchón basic</t>
  </si>
  <si>
    <t>Colchón hospitalario</t>
  </si>
  <si>
    <t>Colchonetas</t>
  </si>
  <si>
    <t>Colposcopio</t>
  </si>
  <si>
    <t>COL-07</t>
  </si>
  <si>
    <t>Columna o cabecero UCI</t>
  </si>
  <si>
    <t>Columna techo para anestesia y para cirugía (I)</t>
  </si>
  <si>
    <t>Columna techo para anestesia, para cirugía y para endoscopia</t>
  </si>
  <si>
    <t>Colchoneta para Rehabilitación</t>
  </si>
  <si>
    <t>COL-11</t>
  </si>
  <si>
    <t>Colchoneta individual para rehabilitación</t>
  </si>
  <si>
    <t>Colchoneta para salas de educación prenatal</t>
  </si>
  <si>
    <t>740104</t>
  </si>
  <si>
    <t>COM-04</t>
  </si>
  <si>
    <t>Computadora</t>
  </si>
  <si>
    <t>840107</t>
  </si>
  <si>
    <t>018</t>
  </si>
  <si>
    <t>018Informática</t>
  </si>
  <si>
    <t>CON-01</t>
  </si>
  <si>
    <t>Condensador de vapor</t>
  </si>
  <si>
    <t>CON-02</t>
  </si>
  <si>
    <t>Conexión con inyectores de los accesorios de carga (por conexión)</t>
  </si>
  <si>
    <t>CON-03</t>
  </si>
  <si>
    <t>Congelador horizontal,  - 86 ºC, 392 L</t>
  </si>
  <si>
    <t>CON-04</t>
  </si>
  <si>
    <t>Congelador vertical -80ºC</t>
  </si>
  <si>
    <t>Conjunto de carruseles horizontal, 60 cestas</t>
  </si>
  <si>
    <t>CON-07</t>
  </si>
  <si>
    <t>Conjunto de montantes y dinteles</t>
  </si>
  <si>
    <t>CON-08</t>
  </si>
  <si>
    <t>Conjunto de montantes y dinteles zona descarga</t>
  </si>
  <si>
    <t>Conjunto mural otoscopio-oftalmoscopio</t>
  </si>
  <si>
    <t>CON-10</t>
  </si>
  <si>
    <t>Consola de monitorización ECG 8 canales</t>
  </si>
  <si>
    <t>Equipamiento cardiología</t>
  </si>
  <si>
    <t>CON-11</t>
  </si>
  <si>
    <t>Contador de colonias</t>
  </si>
  <si>
    <t>CON-12</t>
  </si>
  <si>
    <t>Contador hematológico</t>
  </si>
  <si>
    <t>CON-13</t>
  </si>
  <si>
    <t>Contador hematológico.</t>
  </si>
  <si>
    <t>Contenedor blindado para residuos, móvil</t>
  </si>
  <si>
    <t>Contenedor de basura, plástico, 120 l</t>
  </si>
  <si>
    <t>CON-16</t>
  </si>
  <si>
    <t>Contenedor de N2 líquido de 25 l.</t>
  </si>
  <si>
    <t>CON-17</t>
  </si>
  <si>
    <t>Concentrador de Oxígeno</t>
  </si>
  <si>
    <t>019</t>
  </si>
  <si>
    <t>019SistemadeGases</t>
  </si>
  <si>
    <t>CON-25</t>
  </si>
  <si>
    <t>Contador hematológico automatizado</t>
  </si>
  <si>
    <t>COR-01</t>
  </si>
  <si>
    <t>Cortador de moldes foam</t>
  </si>
  <si>
    <t>Cortinaje de separación</t>
  </si>
  <si>
    <t>COR-05</t>
  </si>
  <si>
    <t>Cortina vertical hospitalaria tipo persiana</t>
  </si>
  <si>
    <t>CRANEÓTOMO ELÉCTRICO</t>
  </si>
  <si>
    <t>840401</t>
  </si>
  <si>
    <t>CRI-01</t>
  </si>
  <si>
    <t>Criocoagulador para dermatología</t>
  </si>
  <si>
    <t>CRI-03</t>
  </si>
  <si>
    <t>Criostato estándar</t>
  </si>
  <si>
    <t>CUN-01</t>
  </si>
  <si>
    <t>Cuna de calor radiante básica</t>
  </si>
  <si>
    <t>Cuna de calor radiante con resucitador</t>
  </si>
  <si>
    <t>CUN-03</t>
  </si>
  <si>
    <t>Cuna de calor radiante UCI</t>
  </si>
  <si>
    <t>Cámara de cadáveres de 4 cuerpos</t>
  </si>
  <si>
    <t>999</t>
  </si>
  <si>
    <t>999NODEFINIDO!!!!!!</t>
  </si>
  <si>
    <t>Delantal de plomo</t>
  </si>
  <si>
    <t>DEN-01</t>
  </si>
  <si>
    <t>Densitómetro de cuerpo entero</t>
  </si>
  <si>
    <t>DENSITÓMETRO DE CUERPO ENTERO</t>
  </si>
  <si>
    <t>Desblistador</t>
  </si>
  <si>
    <t>Descalcificador de agua de 30 l</t>
  </si>
  <si>
    <t>Descalcificador de agua, 1500 lts</t>
  </si>
  <si>
    <t>Desfibrilador bifásico</t>
  </si>
  <si>
    <t>Desfibrilador con monitor, bifásico</t>
  </si>
  <si>
    <t>DET-02</t>
  </si>
  <si>
    <t>Detector de radiación ambiental.</t>
  </si>
  <si>
    <t>DIG-01</t>
  </si>
  <si>
    <t>Digitalizador de placas periapicales</t>
  </si>
  <si>
    <t>DIN-01</t>
  </si>
  <si>
    <t>Dintel superior e inferior zona de carga (I)</t>
  </si>
  <si>
    <t>DIN-02</t>
  </si>
  <si>
    <t>Dintel superior e inferior zona de carga (II)</t>
  </si>
  <si>
    <t>DIN-03</t>
  </si>
  <si>
    <t>Dispensador de papel mecha</t>
  </si>
  <si>
    <t>DIS-02</t>
  </si>
  <si>
    <t>Dispensador manual de dosis PET</t>
  </si>
  <si>
    <t>Dispensador de papel electrónico</t>
  </si>
  <si>
    <t>Dispensador de papel toalla plástico</t>
  </si>
  <si>
    <t>027</t>
  </si>
  <si>
    <t>027Ecografía</t>
  </si>
  <si>
    <t>DOP-02</t>
  </si>
  <si>
    <t>Doppler vascular sonda 5 y 8 MHz</t>
  </si>
  <si>
    <t>Dosificador de jabón de uso hospitalario</t>
  </si>
  <si>
    <t>DOS-04</t>
  </si>
  <si>
    <t>Dosímetro con compresor para test de broncoprovocación</t>
  </si>
  <si>
    <t>DOS-05</t>
  </si>
  <si>
    <t>Dosímetro Digital de bolsillo</t>
  </si>
  <si>
    <t>DUC-01</t>
  </si>
  <si>
    <t>Ducha de seguridad con lavaojos</t>
  </si>
  <si>
    <t>ECG 12 canales</t>
  </si>
  <si>
    <t>ECG-02</t>
  </si>
  <si>
    <t>ECG seis derivaciones</t>
  </si>
  <si>
    <t>ECO-02</t>
  </si>
  <si>
    <t>Ecocardiografo digital doppler color</t>
  </si>
  <si>
    <t>ECO-03</t>
  </si>
  <si>
    <t>Ecocardiógrafo digital doppler color con TEE transductor</t>
  </si>
  <si>
    <t>ECO-04</t>
  </si>
  <si>
    <t>Ecocardiógrafo portátil para medir fracción de inyección, gasto cardíaco, función tisular y doppler</t>
  </si>
  <si>
    <t>ECO-05</t>
  </si>
  <si>
    <t>Ecocardiógrafo Pediatrico con Transductor Transesofágico</t>
  </si>
  <si>
    <t>Ecografo portátil con doppler color para bloqueos en anestesia, accesos vasculares y vías centrales</t>
  </si>
  <si>
    <t>Ecógrafo de alta gama Ginecología</t>
  </si>
  <si>
    <t>ECÓ-03</t>
  </si>
  <si>
    <t>Ecógrafo doppler color Alta Resolución</t>
  </si>
  <si>
    <t>ECÓ-04</t>
  </si>
  <si>
    <t>Ecógrafo doppler color digital, 4D</t>
  </si>
  <si>
    <t>Ecógrafo para urología</t>
  </si>
  <si>
    <t>Ecógrafo Potátil</t>
  </si>
  <si>
    <t>Ecógrafo Pediatrico</t>
  </si>
  <si>
    <t>Ecógrafo doppler color, 3D</t>
  </si>
  <si>
    <t>Equipamiento de Imagen</t>
  </si>
  <si>
    <t>ELE-02</t>
  </si>
  <si>
    <t>Electroencefalografo digital (EEG)</t>
  </si>
  <si>
    <t>026</t>
  </si>
  <si>
    <t>026Neurología</t>
  </si>
  <si>
    <t>Electroencefalógrafo digital (EEG)</t>
  </si>
  <si>
    <t>Elemento neutro 350x750x290 mm</t>
  </si>
  <si>
    <t>Eliptica</t>
  </si>
  <si>
    <t>END-01</t>
  </si>
  <si>
    <t>Endoscopia urológica</t>
  </si>
  <si>
    <t>ENT-01</t>
  </si>
  <si>
    <t>Entrepaño para material no estéril</t>
  </si>
  <si>
    <t>Equip. Reanimación manual, adulto</t>
  </si>
  <si>
    <t>Equip. Reanimación manual, neonatal</t>
  </si>
  <si>
    <t>Equipo de anestesia para RMN</t>
  </si>
  <si>
    <t>EQU-04</t>
  </si>
  <si>
    <t>Equipo de disimetría en vivo</t>
  </si>
  <si>
    <t>Equipo de electroterapia</t>
  </si>
  <si>
    <t>Equipo de EMG estacionario para potenciales evocados</t>
  </si>
  <si>
    <t>Equipo de Litotricia por ondas de choque</t>
  </si>
  <si>
    <t>EQU-08</t>
  </si>
  <si>
    <t>Equipo de phmetría gastro-esofágica ambulatoria</t>
  </si>
  <si>
    <t>Equipo de potenciales evocados estado estable (audiología)</t>
  </si>
  <si>
    <t>EQU-11</t>
  </si>
  <si>
    <t>Equipo para almacenamiento, tratamiento y evacuación controlada de residuos radiactivos líquidos ge</t>
  </si>
  <si>
    <t>Equipo para Banco de Sangre, Tecnología Abierta</t>
  </si>
  <si>
    <t>Equipo para cerrar ampollas y capsular viales</t>
  </si>
  <si>
    <t>EQU-14</t>
  </si>
  <si>
    <t>Equipo para estudios de manometría esofágica y ano-rectal</t>
  </si>
  <si>
    <t>EQU-15</t>
  </si>
  <si>
    <t>Equipo para la realización de pruebas de alergia</t>
  </si>
  <si>
    <t>EQU-16</t>
  </si>
  <si>
    <t>Equipo para la realización de pruebas de Genotipado (HCV) mediante técnica de PCR</t>
  </si>
  <si>
    <t>Equipo para resección de próstata</t>
  </si>
  <si>
    <t>EQU-18</t>
  </si>
  <si>
    <t>Equipo para terapia de electrochoque</t>
  </si>
  <si>
    <t>EQU-19</t>
  </si>
  <si>
    <t>Equipo Preanalítico (Reconocimiento y distribución de tubos de muestra)</t>
  </si>
  <si>
    <t>EQU-22</t>
  </si>
  <si>
    <t>Equipos para disimetría y Control de Calidad</t>
  </si>
  <si>
    <t>EQUIPO DE EMISIONES OTOACUSTICAS PORTATIL</t>
  </si>
  <si>
    <t>Equipo de rayos x digital de un detector</t>
  </si>
  <si>
    <t>Equipo de laserterapia</t>
  </si>
  <si>
    <t>Equipo de Rayos X digital portátil para neonatos</t>
  </si>
  <si>
    <t>EQU-32</t>
  </si>
  <si>
    <t>Equipo de onda corta</t>
  </si>
  <si>
    <t>EQU-34</t>
  </si>
  <si>
    <t>Equipo de magnetoterapia rehabilitación</t>
  </si>
  <si>
    <t>EQU-35</t>
  </si>
  <si>
    <t>Equipo TENS de dos canales portátil</t>
  </si>
  <si>
    <t>EQU-38</t>
  </si>
  <si>
    <t>Equipo para desechos infecciosos 150 L</t>
  </si>
  <si>
    <t>EQU-41</t>
  </si>
  <si>
    <t>EQU-42</t>
  </si>
  <si>
    <t>Equipo Rx panorámico dental</t>
  </si>
  <si>
    <t>Escabel dos tramos</t>
  </si>
  <si>
    <t>Escalera pata de gallo, 3 pasos</t>
  </si>
  <si>
    <t>Escalera de Aluminio tipo tijera 6 pasos</t>
  </si>
  <si>
    <t>Escritorio para consultorio</t>
  </si>
  <si>
    <t>Escabel un tramo</t>
  </si>
  <si>
    <t>Escritorio con cajonera rodable</t>
  </si>
  <si>
    <t>ESF-01</t>
  </si>
  <si>
    <t>Esfigmomanómetro de pared</t>
  </si>
  <si>
    <t>Esfigmomanómetro rodable</t>
  </si>
  <si>
    <t>Espaldera de un cuerpo madera</t>
  </si>
  <si>
    <t>ESP-03</t>
  </si>
  <si>
    <t>Espectrofotómetro ultravioleta visible</t>
  </si>
  <si>
    <t>Espirómetro con pulsioximetría</t>
  </si>
  <si>
    <t>ESP-05</t>
  </si>
  <si>
    <t>Espirómetro</t>
  </si>
  <si>
    <t>Espejo de pared</t>
  </si>
  <si>
    <t>ESP-07</t>
  </si>
  <si>
    <t>Espejo de mano</t>
  </si>
  <si>
    <t>EST-01</t>
  </si>
  <si>
    <t>Estación para PCR</t>
  </si>
  <si>
    <t>EST-02</t>
  </si>
  <si>
    <t>Estación prelavado con módulo neutro de lavado y ultrasonidos</t>
  </si>
  <si>
    <t>Estación triple de recogida de reciclado</t>
  </si>
  <si>
    <t>Estantería básica, acero galvanizado</t>
  </si>
  <si>
    <t>Estantería cuatro baldas en ac.inox.</t>
  </si>
  <si>
    <t>Esterilizador a vapor, 1 puerta, 1 ME</t>
  </si>
  <si>
    <t>Esterilizador con generador de vapor, dos puertas</t>
  </si>
  <si>
    <t>EST-14</t>
  </si>
  <si>
    <t>Esterilizador en punto de uso para endoscopia</t>
  </si>
  <si>
    <t>EST-15</t>
  </si>
  <si>
    <t>Esterilizador formaldehído, 2 puertas</t>
  </si>
  <si>
    <t>Esterilizadora de Baja Temperatura de Peróxido de una sola Puerta</t>
  </si>
  <si>
    <t>Estufa</t>
  </si>
  <si>
    <t>Estufa incubador de hasta 70ºC (150 l.)</t>
  </si>
  <si>
    <t>EST-22</t>
  </si>
  <si>
    <t>Estentería metálica de acero laminado</t>
  </si>
  <si>
    <t>EST-29</t>
  </si>
  <si>
    <t>Estación de Tratamiento de Residuos</t>
  </si>
  <si>
    <t>Estantería básica de acero galvanizada 90cm.</t>
  </si>
  <si>
    <t>EXT-01</t>
  </si>
  <si>
    <t>Extensor-Teñidor automático</t>
  </si>
  <si>
    <t>EXT-03</t>
  </si>
  <si>
    <t>Extractor automático</t>
  </si>
  <si>
    <t>EXT-04</t>
  </si>
  <si>
    <t>Extractor de plasma</t>
  </si>
  <si>
    <t>Fabricador de cubitos de hielo</t>
  </si>
  <si>
    <t>Fantoma de agua motorizado 2D</t>
  </si>
  <si>
    <t>Fantoma de agua Sólido</t>
  </si>
  <si>
    <t>FIB-01</t>
  </si>
  <si>
    <t>Fibrobroncoscopio terapéutico pediátrico</t>
  </si>
  <si>
    <t>Fibroscopio de intubación, portátil</t>
  </si>
  <si>
    <t>Fibroscopio flexible para fibra láser - urología</t>
  </si>
  <si>
    <t>Fibro - Coledocoscopio</t>
  </si>
  <si>
    <t>FLU-01</t>
  </si>
  <si>
    <t>Flujómetro con transductor de flujo</t>
  </si>
  <si>
    <t>Fonendoscopio</t>
  </si>
  <si>
    <t>FOT-01</t>
  </si>
  <si>
    <t>Fotocopiadora</t>
  </si>
  <si>
    <t>FRE-01</t>
  </si>
  <si>
    <t>Fregadero 700 x 700 x 300 mm</t>
  </si>
  <si>
    <t>Freidora a gas 2 x 20 l.</t>
  </si>
  <si>
    <t>Freidora a gas, 15 l</t>
  </si>
  <si>
    <t>Freidora eléctrica modular</t>
  </si>
  <si>
    <t>FREGADERO INDUSTRIAL DE DOS COMPARTIMENTOS CON UN PLANO ESCURRIDOR LATERAL</t>
  </si>
  <si>
    <t>Frigorífico con congelador</t>
  </si>
  <si>
    <t>FRY-02</t>
  </si>
  <si>
    <t>FUE-01</t>
  </si>
  <si>
    <t>Fuente para la calibración</t>
  </si>
  <si>
    <t>Gafas Pb</t>
  </si>
  <si>
    <t>GAM-02</t>
  </si>
  <si>
    <t>Gammacámara robotizada doble cabezal, colimador, SPECT, detectores ganglio centinela, activímetro</t>
  </si>
  <si>
    <t>GEN-01</t>
  </si>
  <si>
    <t>Generador de vapor de 48 kW</t>
  </si>
  <si>
    <t>Glucómetro</t>
  </si>
  <si>
    <t>GRA-01</t>
  </si>
  <si>
    <t>Grabadora lectora de Holter</t>
  </si>
  <si>
    <t>GRA-02</t>
  </si>
  <si>
    <t>Granatario de 2 Kg</t>
  </si>
  <si>
    <t>GRI-01</t>
  </si>
  <si>
    <t>Grifo manguera</t>
  </si>
  <si>
    <t>Grúa móvil y eléctrica</t>
  </si>
  <si>
    <t>Grúa movilización pacientes</t>
  </si>
  <si>
    <t>GUA-02</t>
  </si>
  <si>
    <t>Guantes Pb para Rx</t>
  </si>
  <si>
    <t>HEM-09</t>
  </si>
  <si>
    <t>Hemoteca para 500 a 1000 bolsas de sangre</t>
  </si>
  <si>
    <t>HIB-01</t>
  </si>
  <si>
    <t>Hibridador</t>
  </si>
  <si>
    <t>Hidrocolator calor para 4 compresas</t>
  </si>
  <si>
    <t>HIS-01</t>
  </si>
  <si>
    <t>Histeroscopio diagnostico y terapéutico</t>
  </si>
  <si>
    <t>Holter ECG</t>
  </si>
  <si>
    <t>Holter NIBP</t>
  </si>
  <si>
    <t>HOM-01</t>
  </si>
  <si>
    <t>Homogeneizador II</t>
  </si>
  <si>
    <t>Homogenizador</t>
  </si>
  <si>
    <t>IMP-01</t>
  </si>
  <si>
    <t>Impresora térmica Touch Screen en lavadoras</t>
  </si>
  <si>
    <t>IMP-03</t>
  </si>
  <si>
    <t>Impresora Multifunción blanco y negro Láser bajo volumen</t>
  </si>
  <si>
    <t>Incubadora de cuidados intensivos</t>
  </si>
  <si>
    <t>Incubadora de transporte con ventilador y monitor para ECG y SpO2</t>
  </si>
  <si>
    <t>Incubadora Bacteriológica</t>
  </si>
  <si>
    <t>INM-01</t>
  </si>
  <si>
    <t>Inmunoanalizador (Antibióticos, Inmunodepresores)</t>
  </si>
  <si>
    <t>INM-02</t>
  </si>
  <si>
    <t>Inmunoteñidor automático</t>
  </si>
  <si>
    <t>INY-01</t>
  </si>
  <si>
    <t>Inyector automático de contraste para CT</t>
  </si>
  <si>
    <t>INY-02</t>
  </si>
  <si>
    <t>Inyector de medios de contraste RMN</t>
  </si>
  <si>
    <t>INY-03</t>
  </si>
  <si>
    <t>Inyector de medios de contraste TAC</t>
  </si>
  <si>
    <t>JAR-01</t>
  </si>
  <si>
    <t>Jara para anaerobios</t>
  </si>
  <si>
    <t>JAU-01</t>
  </si>
  <si>
    <t>Jaula de Radiofrecuencia</t>
  </si>
  <si>
    <t>Jaula de Rocher completa</t>
  </si>
  <si>
    <t>Juego 4 cuñas Skay diferentes tamaños</t>
  </si>
  <si>
    <t>JUE-02</t>
  </si>
  <si>
    <t>Juego de ayudas técnicas inodoro</t>
  </si>
  <si>
    <t>JUE-03</t>
  </si>
  <si>
    <t>Juego de cajas y contenedores para los carruseles</t>
  </si>
  <si>
    <t>JUE-04</t>
  </si>
  <si>
    <t>JUE-06</t>
  </si>
  <si>
    <t>Juego de rulos</t>
  </si>
  <si>
    <t>JUE-07</t>
  </si>
  <si>
    <t>Juego de tamices para polvo grueso, fino y muy fino</t>
  </si>
  <si>
    <t>Juegos de 6 sacos en skay en arena de 1/2 a 5 kg.</t>
  </si>
  <si>
    <t>Juego de dormitorio con litera de plaza y media</t>
  </si>
  <si>
    <t>JUE-11</t>
  </si>
  <si>
    <t>Juego de Chasis para sistema de digitalización mamografía</t>
  </si>
  <si>
    <t>JUE-12</t>
  </si>
  <si>
    <t>Juego de Cocina Infantil</t>
  </si>
  <si>
    <t>Juego de bandas terapeúticas</t>
  </si>
  <si>
    <t>Juego de mancuernas</t>
  </si>
  <si>
    <t>Juego de balones terapéuticos</t>
  </si>
  <si>
    <t>731404</t>
  </si>
  <si>
    <t>KIT-01</t>
  </si>
  <si>
    <t>Kit de accesorios de instalación de esterilizador</t>
  </si>
  <si>
    <t>KIT-02</t>
  </si>
  <si>
    <t>Kit de accesorios para esterilizador</t>
  </si>
  <si>
    <t>KIT-03</t>
  </si>
  <si>
    <t>Kit de conexiones para descalcificador.</t>
  </si>
  <si>
    <t>LAB-01</t>
  </si>
  <si>
    <t>Laboratorio para exploración funcional respiratoria con ergoespirometría</t>
  </si>
  <si>
    <t>LAB-02</t>
  </si>
  <si>
    <t>Laboratorio vascular espectral</t>
  </si>
  <si>
    <t>LAP-01</t>
  </si>
  <si>
    <t>Laparoscopio diagnostico</t>
  </si>
  <si>
    <t>LAP-02</t>
  </si>
  <si>
    <t>Laparoscopio quirúrgico</t>
  </si>
  <si>
    <t>Laringoscopio adulto y  pediátrico</t>
  </si>
  <si>
    <t>Laringoscopio neonatos</t>
  </si>
  <si>
    <t>Lavabo quirúrgico</t>
  </si>
  <si>
    <t>Lavadora centrifugadora, 62 Kg.</t>
  </si>
  <si>
    <t>LAV-03</t>
  </si>
  <si>
    <t>Lavadora de alta velocidad, 57 kg</t>
  </si>
  <si>
    <t>Lavadora de material alta desinfección</t>
  </si>
  <si>
    <t>Lavadora termodesinfectadora 2 puertas</t>
  </si>
  <si>
    <t>LAV-08</t>
  </si>
  <si>
    <t>Lavadora vidrio de laboratorio</t>
  </si>
  <si>
    <t>Lavamanos de pie</t>
  </si>
  <si>
    <t>LAV-11</t>
  </si>
  <si>
    <t>Lavadora Centrifugadora 50 kg - 130 G</t>
  </si>
  <si>
    <t>Lavadora Centrifugadora para 90 - 100 kg, doble puerta</t>
  </si>
  <si>
    <t>LAV-17</t>
  </si>
  <si>
    <t>Lavadora Centrifugadora para 40 - 50 kg, doble puerta</t>
  </si>
  <si>
    <t>Lavadora 100Kg, una puerta</t>
  </si>
  <si>
    <t>Lavadora de instrumental de 50 a 65 litros</t>
  </si>
  <si>
    <t>LEN-01</t>
  </si>
  <si>
    <t>Lente de aumento</t>
  </si>
  <si>
    <t>Librería 12 bandejas (6x2 caras)</t>
  </si>
  <si>
    <t>Librería 12 bandejas (6x2 caras), prolongación</t>
  </si>
  <si>
    <t>LIC-01</t>
  </si>
  <si>
    <t>Licencia flotante para contorneo desde cualquier puesto de red de Radioterapia</t>
  </si>
  <si>
    <t>Licuadora industrial basculante 10 litros</t>
  </si>
  <si>
    <t>LIM-01</t>
  </si>
  <si>
    <t>Limpiador de ultrasonidos.</t>
  </si>
  <si>
    <t>Locker de cuatro módulos</t>
  </si>
  <si>
    <t>Lámpara de Fototerapia</t>
  </si>
  <si>
    <t>LÁM-03</t>
  </si>
  <si>
    <t>Lámpara de infrarrojos</t>
  </si>
  <si>
    <t>Lámpara examen rodable consulta</t>
  </si>
  <si>
    <t>Lámpara quirúrgica básica de techo</t>
  </si>
  <si>
    <t>LÁM-08</t>
  </si>
  <si>
    <t>Lámpara quirúrgica móvil, halógena</t>
  </si>
  <si>
    <t>Lámpara quirúrgica móvil, LED</t>
  </si>
  <si>
    <t>LÁM-10</t>
  </si>
  <si>
    <t>Lámpara quirúrgica tipo halógena, dos cúpulas</t>
  </si>
  <si>
    <t>Lámpara quirúrgica tipo LED, dos cúpulas</t>
  </si>
  <si>
    <t>Lámpara quirúrgica tipo LED, tres cúpulas con sistema de cámara</t>
  </si>
  <si>
    <t>LÁS-01</t>
  </si>
  <si>
    <t>Láser Diodo</t>
  </si>
  <si>
    <t>024</t>
  </si>
  <si>
    <t>024Litotripcia</t>
  </si>
  <si>
    <t>Láser Litotricia</t>
  </si>
  <si>
    <t>Maleta con herramientas</t>
  </si>
  <si>
    <t>MAL-03</t>
  </si>
  <si>
    <t>Maleta de transporte para equipos antopométricos</t>
  </si>
  <si>
    <t>Mamógrafo directa digital con Estación de Adquisición, Generador y estación de revisión</t>
  </si>
  <si>
    <t>MAQ-01</t>
  </si>
  <si>
    <t>Maquina de comprimir (grageas)</t>
  </si>
  <si>
    <t>MAQ-02</t>
  </si>
  <si>
    <t>Maquina de coser semi-automática</t>
  </si>
  <si>
    <t>Maquina de Moldes</t>
  </si>
  <si>
    <t>Maquina envasadora de unidosis - blister</t>
  </si>
  <si>
    <t>Maquina reenvasadora de líquidos (específicamente jarabes)</t>
  </si>
  <si>
    <t>MAR-01</t>
  </si>
  <si>
    <t>Marcador automático de portas</t>
  </si>
  <si>
    <t>MAR-02</t>
  </si>
  <si>
    <t>Marcador de cassetes</t>
  </si>
  <si>
    <t>Martillo de reflejos</t>
  </si>
  <si>
    <t>Marmita a vapor capacidad 60 - 80 litros</t>
  </si>
  <si>
    <t>Marmita a vapor capacidad 80 - 100 litros</t>
  </si>
  <si>
    <t>MAR-07</t>
  </si>
  <si>
    <t>Maracas</t>
  </si>
  <si>
    <t>Masajeador para terapia física</t>
  </si>
  <si>
    <t>MAT-01</t>
  </si>
  <si>
    <t>Material para endoscopia Urológica</t>
  </si>
  <si>
    <t>Mesa acero inox para instrumental, 1000 mm</t>
  </si>
  <si>
    <t>MES-03</t>
  </si>
  <si>
    <t>Mesa acero inox para instrumental, riñón</t>
  </si>
  <si>
    <t>Mesa antivibratoria para 2/ 3 balanzas ( una 0,0001 + otra 0,001)</t>
  </si>
  <si>
    <t>Mesa atención telefónica</t>
  </si>
  <si>
    <t>Mesa de autopsia</t>
  </si>
  <si>
    <t>MES-07</t>
  </si>
  <si>
    <t>Mesa Auxiliar dos baldas y cajones, rodable</t>
  </si>
  <si>
    <t>Mesa con ala para PC con divisor</t>
  </si>
  <si>
    <t>MES-10</t>
  </si>
  <si>
    <t>Mesa con pileta en acero inox.  (150 cm)</t>
  </si>
  <si>
    <t>Mesa de Biopsia por Estereotáxia Digital Prono</t>
  </si>
  <si>
    <t>Mesa de centro, baja</t>
  </si>
  <si>
    <t>Mesa de despacho con ala ejecutiva</t>
  </si>
  <si>
    <t>MES-17</t>
  </si>
  <si>
    <t>Mesa de despacho con ala para ordenador</t>
  </si>
  <si>
    <t>MES-19</t>
  </si>
  <si>
    <t>Mesa de lavado de acero inox, con ultrasonidos</t>
  </si>
  <si>
    <t>Mesa de manos y tendones universal</t>
  </si>
  <si>
    <t>MES-21</t>
  </si>
  <si>
    <t>Mesa de mayo hidráulica, acero inox.</t>
  </si>
  <si>
    <t>Mesa de operaciones electrohidráulica con accesorios generales</t>
  </si>
  <si>
    <t>MES-26</t>
  </si>
  <si>
    <t>Mesa de tallado doble puesto con macrofotografía</t>
  </si>
  <si>
    <t>Mesa de trabajo de 240x70x85 cm</t>
  </si>
  <si>
    <t>Mesa de trabajo mural acero inox (metro lineal)</t>
  </si>
  <si>
    <t>Mesa escolar redonda 100cm diámetro.</t>
  </si>
  <si>
    <t>Mesa para 4 personas</t>
  </si>
  <si>
    <t>Mesa para cafetera 2,5x0,6x1,03m</t>
  </si>
  <si>
    <t>Mesa para endoscopia</t>
  </si>
  <si>
    <t>Mesa para reuniones</t>
  </si>
  <si>
    <t>Mesa simple</t>
  </si>
  <si>
    <t>Mesa Snack, 2000 mm</t>
  </si>
  <si>
    <t>Mesa, 160 x 80</t>
  </si>
  <si>
    <t>Velador de paciente</t>
  </si>
  <si>
    <t>MES-49</t>
  </si>
  <si>
    <t>Mesa para masajes</t>
  </si>
  <si>
    <t>Mesa silla para pacientes con parálisis cerebral</t>
  </si>
  <si>
    <t>MESA DE TRABAJO  CON LAVABO Y ESPALDAR, BASE ABIERTA, ACERO INOXIDABLE</t>
  </si>
  <si>
    <t>Mesa de acero inoxidable 1.15 m x 2.00 m</t>
  </si>
  <si>
    <t>MESA AUXILIAR DE OFICINA DE 50 X 50 CM</t>
  </si>
  <si>
    <t>Mobiliario de Oficina</t>
  </si>
  <si>
    <t/>
  </si>
  <si>
    <t>XXXTIPODEHOSPITALES</t>
  </si>
  <si>
    <t>MEZ-01</t>
  </si>
  <si>
    <t>Mezcladora de polvo</t>
  </si>
  <si>
    <t>MEZ-02</t>
  </si>
  <si>
    <t>Mezcladora para preparación de grageas</t>
  </si>
  <si>
    <t>Microondas</t>
  </si>
  <si>
    <t>MIC-02</t>
  </si>
  <si>
    <t>Microscopio con contraste de fases y polarización</t>
  </si>
  <si>
    <t>MIC-03</t>
  </si>
  <si>
    <t>Microscopio de discusión y docencia digital con pantalla plana LCD de 40" y doble observador</t>
  </si>
  <si>
    <t>MIC-04</t>
  </si>
  <si>
    <t>Microscopio de fluorescencia</t>
  </si>
  <si>
    <t>MIC-06</t>
  </si>
  <si>
    <t>Microscopio fluorescencia con contraste de fases</t>
  </si>
  <si>
    <t>MIC-09</t>
  </si>
  <si>
    <t>MIC-10</t>
  </si>
  <si>
    <t>Microscopio para Patólogo y Citotécnico</t>
  </si>
  <si>
    <t>Microscopio quirúrgico para cirugía oftalmología ambulatoria</t>
  </si>
  <si>
    <t>Microtomo motorizado para cortes en parafina</t>
  </si>
  <si>
    <t>MICROTOMO AUTOMATIZADO</t>
  </si>
  <si>
    <t>MICROCENTRÍFUGA REFRIGERADA PARA TUBOS DE 1,5 A 2 ml</t>
  </si>
  <si>
    <t>MIC-16</t>
  </si>
  <si>
    <t>MICROSCOPIO TRINOCULAR CON FLUORESCENCIA</t>
  </si>
  <si>
    <t>Equipamiento de Microscopía</t>
  </si>
  <si>
    <t>Mini Gimnasio</t>
  </si>
  <si>
    <t>Modulo blindado de almacenamiento monodosis (12 compartimentos)</t>
  </si>
  <si>
    <t>MOD-02</t>
  </si>
  <si>
    <t>Modulo con 2 bombas de infusión intravenosa volumétrica con gestión y conexión UCI Adultos</t>
  </si>
  <si>
    <t>MOD-03</t>
  </si>
  <si>
    <t>Modulo con 4 bombas de infusión intravenosa jeringa con gestión y conexión a red</t>
  </si>
  <si>
    <t>MOD-04</t>
  </si>
  <si>
    <t>Modulo con 4 bombas de infusión intravenosa volumétrica con gestión y conexión a red</t>
  </si>
  <si>
    <t>MOD-05</t>
  </si>
  <si>
    <t>Modulo de ampliación para IBP, Gasto cardiaco y etCO2</t>
  </si>
  <si>
    <t>MOD-06</t>
  </si>
  <si>
    <t>Modulo para GC, IBP y etCO2</t>
  </si>
  <si>
    <t>Modulo para tratamientos volumétricos</t>
  </si>
  <si>
    <t>MOD-08</t>
  </si>
  <si>
    <t>Modulo transcutáneo de capnografía y pulsiometría</t>
  </si>
  <si>
    <t>Monitor  NIBP &amp; SpO2</t>
  </si>
  <si>
    <t>Monitor Bis (índice bispectral)</t>
  </si>
  <si>
    <t>Monitor de diálisis</t>
  </si>
  <si>
    <t>MON-05</t>
  </si>
  <si>
    <t>Monitor de paciente color para central  de monitorización</t>
  </si>
  <si>
    <t>Monitor de transporte neonatal</t>
  </si>
  <si>
    <t>Monitor de transporte: ECG, R, NIBP, 1xTª, SpO2</t>
  </si>
  <si>
    <t>Monitor intraparto</t>
  </si>
  <si>
    <t>MON-09</t>
  </si>
  <si>
    <t>Monitor intraparto con telemetría</t>
  </si>
  <si>
    <t>Monitor paciente gama alta</t>
  </si>
  <si>
    <t>Monitor paciente parámetros vitales</t>
  </si>
  <si>
    <t>Monitor signos vitales: NIBP, SpO2</t>
  </si>
  <si>
    <t>MON-13</t>
  </si>
  <si>
    <t>Monitores de radiación de áreas para medicina nuclear.</t>
  </si>
  <si>
    <t>MON-14</t>
  </si>
  <si>
    <t>Montador automático de preparaciones en vidrio</t>
  </si>
  <si>
    <t>MON-15</t>
  </si>
  <si>
    <t>Montantes y dinteles acero inoxidable para lavadoras instaladas en pared</t>
  </si>
  <si>
    <t>Monitores multiparámetros para Presión Arterial Invasiva,PIC y CO2</t>
  </si>
  <si>
    <t>MON-18</t>
  </si>
  <si>
    <t>Monitor multiparámetros con capnografía</t>
  </si>
  <si>
    <t>840101</t>
  </si>
  <si>
    <t>Motor a batería para grandes fragmentos</t>
  </si>
  <si>
    <t>Equipamiento quirúrgico y terapia intensiva</t>
  </si>
  <si>
    <t>Motor baja y alta velocidad para trauma (pequeños fragmentos, mano, pie, ligamentos y artroscopia,</t>
  </si>
  <si>
    <t>Mueble aéreo</t>
  </si>
  <si>
    <t>Mueble bajo con ruedas, 4 cubetas grandes.</t>
  </si>
  <si>
    <t>Mueble bajo con ruedas, 8 cubetas pequeñas</t>
  </si>
  <si>
    <t>Muelle set de 5</t>
  </si>
  <si>
    <t>MULTIFUERZA</t>
  </si>
  <si>
    <t>Equipamiento de rehabilitación física</t>
  </si>
  <si>
    <t>Muñequeras y tobilleras lastradas de 0,5 a 5 kg</t>
  </si>
  <si>
    <t>Muñeco recién nacido</t>
  </si>
  <si>
    <t>Nebulizador para primer nivel</t>
  </si>
  <si>
    <t>Negatoscopio</t>
  </si>
  <si>
    <t>NEV-01</t>
  </si>
  <si>
    <t>Nevera +2º C a +14º C para muestras/productos</t>
  </si>
  <si>
    <t>OSM-01</t>
  </si>
  <si>
    <t>Osmómetro</t>
  </si>
  <si>
    <t>Oximetro de Pulso de dedo</t>
  </si>
  <si>
    <t>PAN-01</t>
  </si>
  <si>
    <t>Panelado lateral condensador de vapor</t>
  </si>
  <si>
    <t>Pantalla de proyección mural eléctrica</t>
  </si>
  <si>
    <t>PAN-04</t>
  </si>
  <si>
    <t>Pantalla portátil de protecciones para administración dosis oral</t>
  </si>
  <si>
    <t>Basurero 50 l. tapa basculante</t>
  </si>
  <si>
    <t>Basurero en acero inox, 100 L</t>
  </si>
  <si>
    <t>Basurero 20 litros de plástico</t>
  </si>
  <si>
    <t>Basurero vestíbulo, acero inox.</t>
  </si>
  <si>
    <t>Papelera Metálica para escritorio</t>
  </si>
  <si>
    <t>731403</t>
  </si>
  <si>
    <t>Paralela 3,5 mts</t>
  </si>
  <si>
    <t>Paralela 2m longitud</t>
  </si>
  <si>
    <t>PASTEURIZADORA DE LECHE HUMANA</t>
  </si>
  <si>
    <t>Peladora de patatas</t>
  </si>
  <si>
    <t>PEL-02</t>
  </si>
  <si>
    <t>Pelota de estabilidad</t>
  </si>
  <si>
    <t>Pelota de estabilidad esferodinámica - esferoterapia - musculación</t>
  </si>
  <si>
    <t>Percha para protecciones plomadas</t>
  </si>
  <si>
    <t>Perchero de pie</t>
  </si>
  <si>
    <t>Pesabebés electrónico-digital</t>
  </si>
  <si>
    <t>Phmetro para Segundo Nivel de Atención</t>
  </si>
  <si>
    <t>PHM-02</t>
  </si>
  <si>
    <t>Phmetro para Tercer Nivel de Atención</t>
  </si>
  <si>
    <t>PHM-03</t>
  </si>
  <si>
    <t>Phmetro de visualizador digital con resolución de 0,001 ph</t>
  </si>
  <si>
    <t>PIP-03</t>
  </si>
  <si>
    <t>Pipeta Automática de 100 ul a 1000 ul</t>
  </si>
  <si>
    <t>PIS-01</t>
  </si>
  <si>
    <t>Pistola de presión aire / agua</t>
  </si>
  <si>
    <t>PIZ-01</t>
  </si>
  <si>
    <t>Pizarra digital interactiva</t>
  </si>
  <si>
    <t>PIZ-02</t>
  </si>
  <si>
    <t>Pizarrón de pared</t>
  </si>
  <si>
    <t>PIZ-04</t>
  </si>
  <si>
    <t>Pizarra acrílica para pared</t>
  </si>
  <si>
    <t>PLA-01</t>
  </si>
  <si>
    <t>Placa calefactora</t>
  </si>
  <si>
    <t>PLA-02</t>
  </si>
  <si>
    <t>Plafón puerta acceso mantenimiento de 650 mm</t>
  </si>
  <si>
    <t>PLA-03</t>
  </si>
  <si>
    <t>Plafón puerta de acceso mto. Con hueco</t>
  </si>
  <si>
    <t>PLA-05</t>
  </si>
  <si>
    <t>Planchadora-secadora + plegadora longitudinal</t>
  </si>
  <si>
    <t>PLA-06</t>
  </si>
  <si>
    <t>Plataforma de carga</t>
  </si>
  <si>
    <t>Plataforma Dinamográfica de Coordinación, Balance, Salto  y Fuerza</t>
  </si>
  <si>
    <t>Podoscopio eléctrico</t>
  </si>
  <si>
    <t>Portasueros</t>
  </si>
  <si>
    <t>Portabalde metálico rodable</t>
  </si>
  <si>
    <t>Portachatas</t>
  </si>
  <si>
    <t>Portalavatorio simple metálico rodable</t>
  </si>
  <si>
    <t>PRO-01</t>
  </si>
  <si>
    <t>Procesador automático de citología líquida en capa fina</t>
  </si>
  <si>
    <t>Procesador de endoscopios flexibles (lavadora - desinfectadora)</t>
  </si>
  <si>
    <t>Protector de jeringas, 10 cc</t>
  </si>
  <si>
    <t>Protector de jeringas, 2 cc</t>
  </si>
  <si>
    <t>Protector de jeringas, 5 cc</t>
  </si>
  <si>
    <t>PRO-07</t>
  </si>
  <si>
    <t>Protectores blindados</t>
  </si>
  <si>
    <t>Protectores de Tiroides</t>
  </si>
  <si>
    <t>Protectores gonadales</t>
  </si>
  <si>
    <t>Proyector multimedia</t>
  </si>
  <si>
    <t>PUE-01</t>
  </si>
  <si>
    <t>Puerta acceso mantenimiento de 650 mm</t>
  </si>
  <si>
    <t>Purificador de agua 8l/h para biología molecular</t>
  </si>
  <si>
    <t>RAC-01</t>
  </si>
  <si>
    <t>Rack anestesia</t>
  </si>
  <si>
    <t>RAC-02</t>
  </si>
  <si>
    <t>Rack de 4 niveles</t>
  </si>
  <si>
    <t>RAY-01</t>
  </si>
  <si>
    <t>Rayo Láser para contorno de paciente</t>
  </si>
  <si>
    <t>RAY-03</t>
  </si>
  <si>
    <t>Rayos X digital de pared para uso odontológico</t>
  </si>
  <si>
    <t>REC-01</t>
  </si>
  <si>
    <t>Recinto almacenamiento radioisótopos baja temperatura</t>
  </si>
  <si>
    <t>REC-02</t>
  </si>
  <si>
    <t>Recinto para almacenamiento de residuos radiactivos de baja energía.</t>
  </si>
  <si>
    <t>REC-03</t>
  </si>
  <si>
    <t>Recinto para elución de generadores y preparación de dosis</t>
  </si>
  <si>
    <t>REC-04</t>
  </si>
  <si>
    <t>Recipiente de Almacenamiento de N2 líquido</t>
  </si>
  <si>
    <t>Basurero higiénico, 5 L</t>
  </si>
  <si>
    <t>Basurero para desechos</t>
  </si>
  <si>
    <t>REC-07</t>
  </si>
  <si>
    <t>Recipientes almacenamiento residuos alta energía.</t>
  </si>
  <si>
    <t>REC-08</t>
  </si>
  <si>
    <t>Recipientes GN sin asa varias capacidades</t>
  </si>
  <si>
    <t>REC-09</t>
  </si>
  <si>
    <t>Recipientes para almacenamiento provisional de residuos radiactivos.</t>
  </si>
  <si>
    <t>Recuperadores de sangre perioperatoria sangrado lento, Ortopedia</t>
  </si>
  <si>
    <t>Recuperadores de sangre perioperatoria sangrado rápido</t>
  </si>
  <si>
    <t>RED-01</t>
  </si>
  <si>
    <t>Red de Radioterapia</t>
  </si>
  <si>
    <t>Refrigerador bajo mesa 1 / 8 ºC, 130 L</t>
  </si>
  <si>
    <t>REF-05</t>
  </si>
  <si>
    <t>Refrigerador de laboratorio, 0 / 16 ºC, 1427 L</t>
  </si>
  <si>
    <t>Refrigerador profesional  en el rango de 2 a 14 grados centígrados, capacidad 560 litros</t>
  </si>
  <si>
    <t>REF-08</t>
  </si>
  <si>
    <t>Refrigerador profesional +2 a +14ºC , 1300 L</t>
  </si>
  <si>
    <t>REF-09</t>
  </si>
  <si>
    <t>Refrigerador profesional 1+ / +8  ºC , 1325 L, puerta de cristal</t>
  </si>
  <si>
    <t>Refrigerador- Congelador para Laboratorio 280 L</t>
  </si>
  <si>
    <t>Refrigeradora Panorámico Medicamentos / Insumos</t>
  </si>
  <si>
    <t>Refrigeradora con una puerta de vidrio para Cocina</t>
  </si>
  <si>
    <t>Refrigerador más juego de compresas frías</t>
  </si>
  <si>
    <t>Refrigeradora para vacunas Primer Nivel</t>
  </si>
  <si>
    <t>Reloj Cronómetro</t>
  </si>
  <si>
    <t>Resonancia Magnética alto campo 1,5 T</t>
  </si>
  <si>
    <t>Respirador de transporte</t>
  </si>
  <si>
    <t>Respirador neonatal</t>
  </si>
  <si>
    <t>Respirador NIV, BIPAP, turbina</t>
  </si>
  <si>
    <t>RES-05</t>
  </si>
  <si>
    <t>Respirador para RMN</t>
  </si>
  <si>
    <t>Resonancia magnética 3T</t>
  </si>
  <si>
    <t>RES-08</t>
  </si>
  <si>
    <t>Resonancia Magnética con aplicaciones oncológicas</t>
  </si>
  <si>
    <t>Respirador neonatal con alta frecuencia</t>
  </si>
  <si>
    <t>Rueda de hombro de pared</t>
  </si>
  <si>
    <t>RUE-02</t>
  </si>
  <si>
    <t>Rueda de hombro electrónica</t>
  </si>
  <si>
    <t>RX_-01</t>
  </si>
  <si>
    <t>Rx portátil digital</t>
  </si>
  <si>
    <t>Sacaleche</t>
  </si>
  <si>
    <t>Sala de angiografía vascular, 1 panel plano</t>
  </si>
  <si>
    <t>SAL-02</t>
  </si>
  <si>
    <t>Sala de cateterismo cardiaco, 1 panel plano con polígrafo</t>
  </si>
  <si>
    <t>SAL-03</t>
  </si>
  <si>
    <t>Sala de Rx de pared para odontología</t>
  </si>
  <si>
    <t>Sala Radiología Digital, 2 detectores</t>
  </si>
  <si>
    <t>SEC-01</t>
  </si>
  <si>
    <t>Secado por vapor</t>
  </si>
  <si>
    <t>SEC-02</t>
  </si>
  <si>
    <t>Secador de portas con estante</t>
  </si>
  <si>
    <t>Secador rotativo, 23 kg. Calefacción eléctrica</t>
  </si>
  <si>
    <t>Secadora Industrial</t>
  </si>
  <si>
    <t>Set con pie de gotero + cortinaje de separación</t>
  </si>
  <si>
    <t>SET-03</t>
  </si>
  <si>
    <t>Set de diagnostico para Oftalmología</t>
  </si>
  <si>
    <t>SET-04</t>
  </si>
  <si>
    <t>Set de instrumentación rotatoria para equipo dental</t>
  </si>
  <si>
    <t>Set para manejo de desechos</t>
  </si>
  <si>
    <t>Sierra de autopsia con aspiración y filtro hepa</t>
  </si>
  <si>
    <t>Sierra de yesos</t>
  </si>
  <si>
    <t>SIE-04</t>
  </si>
  <si>
    <t>Sierra de yesos con aspirador</t>
  </si>
  <si>
    <t>Sierra Manual para Huesos</t>
  </si>
  <si>
    <t>Silla confidente</t>
  </si>
  <si>
    <t>Silla confidente II</t>
  </si>
  <si>
    <t>Silla de cuadriceps, con un brazo y pesas</t>
  </si>
  <si>
    <t>Silla de ruedas</t>
  </si>
  <si>
    <t>Silla de ruedas para obesos</t>
  </si>
  <si>
    <t>Silla fija con brazo, tapizada</t>
  </si>
  <si>
    <t>Silla fija de vinilo con brazo, tapizada</t>
  </si>
  <si>
    <t>Silla fija de vinilo sin brazo, tapizada</t>
  </si>
  <si>
    <t>SIL-12</t>
  </si>
  <si>
    <t>Silla fija sin brazo, tapizada</t>
  </si>
  <si>
    <t>Silla para terapia</t>
  </si>
  <si>
    <t>SIL-16</t>
  </si>
  <si>
    <t>Sillón</t>
  </si>
  <si>
    <t>Sillón descanso</t>
  </si>
  <si>
    <t>Sillón gerencia</t>
  </si>
  <si>
    <t>Sillón ginecológico</t>
  </si>
  <si>
    <t>Sillón sin brazos</t>
  </si>
  <si>
    <t>Sillón toma de muestras</t>
  </si>
  <si>
    <t>Sillón, 1 plaza</t>
  </si>
  <si>
    <t>Sillón-camilla</t>
  </si>
  <si>
    <t>SIL-29</t>
  </si>
  <si>
    <t>Silla para parálisis cerebral</t>
  </si>
  <si>
    <t>Silla giratoria sin brazos</t>
  </si>
  <si>
    <t>SIL-36</t>
  </si>
  <si>
    <t>Silla de ruedas 14 pulgadas</t>
  </si>
  <si>
    <t>SIL-38</t>
  </si>
  <si>
    <t>Silla de ruedas 16 pulgadas</t>
  </si>
  <si>
    <t>SIL-39</t>
  </si>
  <si>
    <t>Silla de ruedas 18 pulgadas</t>
  </si>
  <si>
    <t>SIL-40</t>
  </si>
  <si>
    <t>Silla de ruedas postural infantil</t>
  </si>
  <si>
    <t>SIL-42</t>
  </si>
  <si>
    <t>Silla de ruedas postural adultos</t>
  </si>
  <si>
    <t>SIL-44</t>
  </si>
  <si>
    <t>Silla para donante de sangre</t>
  </si>
  <si>
    <t>SIL-45</t>
  </si>
  <si>
    <t>Silla para donante de sangre hidraúlica</t>
  </si>
  <si>
    <t>SIS-01</t>
  </si>
  <si>
    <t>Sistema Audiovisual de Información</t>
  </si>
  <si>
    <t>SIS-02</t>
  </si>
  <si>
    <t>Sistema automático de carga a las lavadoras</t>
  </si>
  <si>
    <t>Sistema automático de Elisa</t>
  </si>
  <si>
    <t>SIS-06</t>
  </si>
  <si>
    <t>Sistema de análisis de ECG en reposo</t>
  </si>
  <si>
    <t>SIS-08</t>
  </si>
  <si>
    <t>Sistema de autotransfusión perioperativa Cardiovascular</t>
  </si>
  <si>
    <t>Sistema de calentamiento para paciente</t>
  </si>
  <si>
    <t>SIS-10</t>
  </si>
  <si>
    <t>Sistema de calibración de dosis (Activímetro).</t>
  </si>
  <si>
    <t>SIS-11</t>
  </si>
  <si>
    <t>Sistema de gastrovideoendoscopio con ecoendoscopio de punción</t>
  </si>
  <si>
    <t>SIS-12</t>
  </si>
  <si>
    <t>Sistema de integración digital - Nivel I</t>
  </si>
  <si>
    <t>SIS-13</t>
  </si>
  <si>
    <t>Sistema de integración digital - Nivel II</t>
  </si>
  <si>
    <t>SIS-14</t>
  </si>
  <si>
    <t>Sistema de macrofotografía digital - Macroscopia</t>
  </si>
  <si>
    <t>SIS-15</t>
  </si>
  <si>
    <t>Sistema de monitorización 12", para acoplar a columna</t>
  </si>
  <si>
    <t>SIS-16</t>
  </si>
  <si>
    <t>Sistema de monitorización 17", para acoplar a columna</t>
  </si>
  <si>
    <t>SIS-17</t>
  </si>
  <si>
    <t>Sistema de monitorización para NUCI para acoplar a columna</t>
  </si>
  <si>
    <t>SIS-18</t>
  </si>
  <si>
    <t>Sistema de planificación simulación</t>
  </si>
  <si>
    <t>Sistema de prueba de esfuerzo</t>
  </si>
  <si>
    <t>SIS-21</t>
  </si>
  <si>
    <t>Sistema para medir el punto de fusión</t>
  </si>
  <si>
    <t>SIS-22</t>
  </si>
  <si>
    <t>Sistema PET-CT de 16 cortes</t>
  </si>
  <si>
    <t>Sofá, 3 puestos</t>
  </si>
  <si>
    <t>Soldadora de bolsas</t>
  </si>
  <si>
    <t>Soporte  expositor</t>
  </si>
  <si>
    <t>Soporte bajo rodado, una cubeta acero inox.</t>
  </si>
  <si>
    <t>Tabla de Boheler</t>
  </si>
  <si>
    <t>Tablón de avisos en corcho</t>
  </si>
  <si>
    <t>Taburete alto con respaldo, con ruedas y apoyapies</t>
  </si>
  <si>
    <t>Taburete bajo con respaldo, con ruedas</t>
  </si>
  <si>
    <t>Taburete rodable para unidad dental</t>
  </si>
  <si>
    <t>Taburete de parto</t>
  </si>
  <si>
    <t>Taburete para atención al parto en cunclillas</t>
  </si>
  <si>
    <t>Taburete de parto, silla holandesa</t>
  </si>
  <si>
    <t>TAC Helicoidal 16 cortes</t>
  </si>
  <si>
    <t>TAC Helicoidal 64 cortes</t>
  </si>
  <si>
    <t>TAL-01</t>
  </si>
  <si>
    <t>Tallímetro</t>
  </si>
  <si>
    <t>TAL-02</t>
  </si>
  <si>
    <t>Tallímetro de transporte</t>
  </si>
  <si>
    <t>TAM-01</t>
  </si>
  <si>
    <t>Tambor</t>
  </si>
  <si>
    <t>TAN-03</t>
  </si>
  <si>
    <t>Tanque de Inmersión Rectangular</t>
  </si>
  <si>
    <t>TAP-01</t>
  </si>
  <si>
    <t>Tapas recipientes GN</t>
  </si>
  <si>
    <t>Telemando Digital</t>
  </si>
  <si>
    <t>TEL-02</t>
  </si>
  <si>
    <t>Televisor 42 " con DBR/DVD</t>
  </si>
  <si>
    <t>Televisor LED 32 pulgadas</t>
  </si>
  <si>
    <t>Tens dos canales</t>
  </si>
  <si>
    <t>Termo para leche, 14 litros.</t>
  </si>
  <si>
    <t>TER-02</t>
  </si>
  <si>
    <t>Termómetro</t>
  </si>
  <si>
    <t>Termómetro digital con sonda de acero (Laboratorio)</t>
  </si>
  <si>
    <t>TEÑ-01</t>
  </si>
  <si>
    <t>Teñidor automático con montador de cubres automático incorporado</t>
  </si>
  <si>
    <t>TEÑ-02</t>
  </si>
  <si>
    <t>Teñidor de criocortes</t>
  </si>
  <si>
    <t>TOR-01</t>
  </si>
  <si>
    <t>Torre de imagen para broncoscopias y videobroncoscopias</t>
  </si>
  <si>
    <t>Torre de imágenes para Cirugía Laparoscópica</t>
  </si>
  <si>
    <t>Torre de imagen para gastroscopias, colonoscopias y duodenoscopias</t>
  </si>
  <si>
    <t>TÚN-01</t>
  </si>
  <si>
    <t>Túnel de 2 puertas automáticas para el lavado de 1 coche</t>
  </si>
  <si>
    <t>Ultrasonidos combinado baja y media frecuencia</t>
  </si>
  <si>
    <t>Ultrasonido para rehabilitación</t>
  </si>
  <si>
    <t>UNI-02</t>
  </si>
  <si>
    <t>Unidad de anestesia</t>
  </si>
  <si>
    <t>Unidad de anestesia con monitor de parámetros vitales</t>
  </si>
  <si>
    <t>UNI-04</t>
  </si>
  <si>
    <t>Unidad de anestesia con monitor multiparametro</t>
  </si>
  <si>
    <t>UNI-07</t>
  </si>
  <si>
    <t>Unidad de refrigeración</t>
  </si>
  <si>
    <t>UNI-10</t>
  </si>
  <si>
    <t>Unidad extracción cabina de flujo laminar</t>
  </si>
  <si>
    <t>Unidad para extracción de vacío</t>
  </si>
  <si>
    <t>UNI-12</t>
  </si>
  <si>
    <t>Unidad PUVA, manos y pies</t>
  </si>
  <si>
    <t>UNI-13</t>
  </si>
  <si>
    <t>Equipamiento de diálisis</t>
  </si>
  <si>
    <t>UNI-17</t>
  </si>
  <si>
    <t>Unidad dental (electro-mecánica) para Centros de Salud</t>
  </si>
  <si>
    <t>Juan</t>
  </si>
  <si>
    <t>UPS-01</t>
  </si>
  <si>
    <t>UPS y estabilizador para PECT-CT</t>
  </si>
  <si>
    <t>Equipamiento de fibra óptica y láser</t>
  </si>
  <si>
    <t>VACUÓMETRO ADULTO / PEDIÁTRICO</t>
  </si>
  <si>
    <t>Equipamiento respiratorio</t>
  </si>
  <si>
    <t>VEL-01</t>
  </si>
  <si>
    <t>Velador hospitalario metálico</t>
  </si>
  <si>
    <t>VEN-01</t>
  </si>
  <si>
    <t>Ventiladores mecánicos neonatales no invasivos y de alta frecuencia</t>
  </si>
  <si>
    <t>VEN-02</t>
  </si>
  <si>
    <t>Ventilador de volumen y presión Invasiva y No invasiva</t>
  </si>
  <si>
    <t>Videobroncoscopio</t>
  </si>
  <si>
    <t>VID-02</t>
  </si>
  <si>
    <t>Videobroncoscopio terapéutico</t>
  </si>
  <si>
    <t>VID-03</t>
  </si>
  <si>
    <t>Video-Colonoscopio</t>
  </si>
  <si>
    <t>VID-04</t>
  </si>
  <si>
    <t>Videocolonoscopio pediátrico + videogastroscopio pediátrico ultrafino digital + torre de videoendos</t>
  </si>
  <si>
    <t>VID-05</t>
  </si>
  <si>
    <t>Video-Duodenoscopio</t>
  </si>
  <si>
    <t>VID-06</t>
  </si>
  <si>
    <t>Videoecobroncoscopio con ecógrafo</t>
  </si>
  <si>
    <t>VID-07</t>
  </si>
  <si>
    <t>Video-Gastroscopio</t>
  </si>
  <si>
    <t>Videonasolaringoscopio digital con torre de video endoscopia digital</t>
  </si>
  <si>
    <t>Videobroncoscopio Pediátrico</t>
  </si>
  <si>
    <t>Vitrina mural, puertas de cristal correderas</t>
  </si>
  <si>
    <t>Zapatera de 12 espacios</t>
  </si>
  <si>
    <r>
      <t xml:space="preserve"> </t>
    </r>
    <r>
      <rPr>
        <sz val="11"/>
        <color indexed="8"/>
        <rFont val="Arial"/>
        <family val="2"/>
      </rPr>
      <t>Plataforma dinamográfica de coordinación, balance,salto y fuerza</t>
    </r>
  </si>
  <si>
    <t>Facoemulsificador/Vitrector</t>
  </si>
  <si>
    <t>Refractómetro - Queratómetro automático</t>
  </si>
  <si>
    <t>Refractómetro queratometro portátil para uso pediátrico</t>
  </si>
  <si>
    <t>Test de colores para valoración optométrica</t>
  </si>
  <si>
    <t>Estereotest para visión a profundidad</t>
  </si>
  <si>
    <t>RIN-02</t>
  </si>
  <si>
    <t>Rinofibroscopio</t>
  </si>
  <si>
    <t>CEN-14</t>
  </si>
  <si>
    <t>Silla eléctrica para donante de sangre</t>
  </si>
  <si>
    <t>ANA-19</t>
  </si>
  <si>
    <t>Analizador de coagulación semiautomático</t>
  </si>
  <si>
    <t>FLU-03</t>
  </si>
  <si>
    <t>Flujómetro para Neonatos</t>
  </si>
  <si>
    <t>Monitores multiparámetros para presión arterial PIC y CO2</t>
  </si>
  <si>
    <t>Mobiliario Básico</t>
  </si>
  <si>
    <t>Silla fija sin brazo tapizada</t>
  </si>
  <si>
    <t>Equipamiento Quirúrgico y Terapia Intensiva</t>
  </si>
  <si>
    <t>GRUPOS DE ESPECIALIDAD</t>
  </si>
  <si>
    <t>Equipamiento Consulta Externa</t>
  </si>
  <si>
    <t>Equipamiento de Odontología</t>
  </si>
  <si>
    <t>Equipamiento de Esterilización</t>
  </si>
  <si>
    <t>Equipamiento de Monitorización</t>
  </si>
  <si>
    <t>Equipamiento de Refrigeración</t>
  </si>
  <si>
    <t>Centrífuga de alta capacidad</t>
  </si>
  <si>
    <t>Equipamiento Banco de Leche</t>
  </si>
  <si>
    <t>Equipamiento de Diálisis</t>
  </si>
  <si>
    <t>Equipamiento de Dermatología</t>
  </si>
  <si>
    <t>Equipamiento de Oftalmología</t>
  </si>
  <si>
    <t>Equipamiento de Fibra Óptica y Láser</t>
  </si>
  <si>
    <t>Equipamiento de Audiometría</t>
  </si>
  <si>
    <t>Equipamiento Cardiología</t>
  </si>
  <si>
    <t>Unidad de extracción de vacío</t>
  </si>
  <si>
    <t>Sierra manual corta hueso</t>
  </si>
  <si>
    <t>Sierra eléctrica corta yesos con aspirador</t>
  </si>
  <si>
    <t xml:space="preserve">Equipo de hidrocalor para cuatro compresas </t>
  </si>
  <si>
    <t xml:space="preserve">Juego de rulos para fisioterapia </t>
  </si>
  <si>
    <t xml:space="preserve">Camilla y colchón para grúa </t>
  </si>
  <si>
    <t xml:space="preserve">Mesa con pileta en acero inox. (150 cm) </t>
  </si>
  <si>
    <t xml:space="preserve">Soporte bajo rodado con cubeta acero inoxidable </t>
  </si>
  <si>
    <t xml:space="preserve">Vitrina mural con puertas de cristal de correderas </t>
  </si>
  <si>
    <t xml:space="preserve">Coche baño maría 3 cubas </t>
  </si>
  <si>
    <t xml:space="preserve">Equipo de dosimetría en vivo </t>
  </si>
  <si>
    <t xml:space="preserve">
Sala de Rx de pared para odontología </t>
  </si>
  <si>
    <t>FRA-01</t>
  </si>
  <si>
    <t xml:space="preserve">Fraccionador Automático de componentes de sangre </t>
  </si>
  <si>
    <t>PRE-01</t>
  </si>
  <si>
    <t>Prensa manual para componentes sanguíneos</t>
  </si>
  <si>
    <t>AGI-10</t>
  </si>
  <si>
    <t>Agitador lineal de plaquetas con cámara de temperatura controlada de alta capacidad.</t>
  </si>
  <si>
    <t>Congelador rápido de plasma</t>
  </si>
  <si>
    <t>EPI-01</t>
  </si>
  <si>
    <t>Equipo para irradiación de componentes sanguíneos</t>
  </si>
  <si>
    <t>APA-13</t>
  </si>
  <si>
    <t>Aparato Automático para Serología</t>
  </si>
  <si>
    <t>SIS-33</t>
  </si>
  <si>
    <t>Sistema automático pre-analítico</t>
  </si>
  <si>
    <t>SIS-34</t>
  </si>
  <si>
    <t>Sistema automatizado de inmunohematología</t>
  </si>
  <si>
    <t>Cámara de flujo laminar para elución de generadores y preparación de radiofármacos</t>
  </si>
  <si>
    <t>Cámara de flujo laminar plomada</t>
  </si>
  <si>
    <t>CON-28</t>
  </si>
  <si>
    <t>Balanza de precisión de 1 g</t>
  </si>
  <si>
    <t>ANA-20</t>
  </si>
  <si>
    <t>Analizador de coagulación automatizado</t>
  </si>
  <si>
    <t>SEL-03</t>
  </si>
  <si>
    <t>Sellador de bolsas de sangre de mediana capacidad</t>
  </si>
  <si>
    <t>SIS-35</t>
  </si>
  <si>
    <t>Sistema de amplificación de ácidos nucléicos</t>
  </si>
  <si>
    <t>Microcentrífuga refrigerada para tubos de 1,5 a 2 ml</t>
  </si>
  <si>
    <t>Motor para instrumnetación de tejidos y hueso en ortopedia y traumatología</t>
  </si>
  <si>
    <t>Microscopio Trinocular con fluorescencia</t>
  </si>
  <si>
    <t xml:space="preserve">Equipamiento de Microscopía </t>
  </si>
  <si>
    <t>Balanza digital de posocon función madre -bebé, de transporte</t>
  </si>
  <si>
    <t>Equipamiento de Rehabilitación</t>
  </si>
  <si>
    <t xml:space="preserve">Maleta de herramientas </t>
  </si>
  <si>
    <t>Centrífuga de tarjetas</t>
  </si>
  <si>
    <t>Máquina de coser semi-automática</t>
  </si>
  <si>
    <t>REVISIÓN</t>
  </si>
  <si>
    <t>Equipamiento Servicios en Sangre</t>
  </si>
  <si>
    <t>S/N</t>
  </si>
  <si>
    <t xml:space="preserve">                          DIRECCIÓN NACIONAL DE EQUIPAMIENTO SANITARIO
                            ÍNDICE DE FICHAS TÉCNICAS PARA ACTUALIZACIÓN Y/O CREACIÓN </t>
  </si>
  <si>
    <t>CEN-15</t>
  </si>
  <si>
    <t>Centrifuga de 24 tubos de 15 ml</t>
  </si>
  <si>
    <t>CEN-16</t>
  </si>
  <si>
    <t>Centrifuga tipo mini spin</t>
  </si>
  <si>
    <t>Pipeta volumen variable de 0,5 a 10 ul</t>
  </si>
  <si>
    <t>PIP-04</t>
  </si>
  <si>
    <t>Pipeta volumen variable de 2 a 20 ul</t>
  </si>
  <si>
    <t>PIP-05</t>
  </si>
  <si>
    <t>Pipeta volumen variable de 100 a 10000 ul</t>
  </si>
  <si>
    <t>BAÑ-15</t>
  </si>
  <si>
    <t>Baño María de 14 a 20 litros</t>
  </si>
  <si>
    <t>MES-76</t>
  </si>
  <si>
    <t>Mesa de operaciones para traumatología</t>
  </si>
  <si>
    <t>MIC-20</t>
  </si>
  <si>
    <t>MIC-21</t>
  </si>
  <si>
    <t xml:space="preserve">Microscopio Trinocular para FISH </t>
  </si>
  <si>
    <t>Microscopio Trinocular para Cariotipo Convencional</t>
  </si>
  <si>
    <t>Refrigeradora con puerta de vidrio para cocina</t>
  </si>
  <si>
    <t>Lámpara quirúrgica tipo LED de tres cúpulas con sistema de cámara integrado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</si>
</sst>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2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A5A5A5"/>
      </patternFill>
    </fill>
    <fill>
      <patternFill patternType="solid">
        <fgColor rgb="FF20059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auto="1"/>
      </bottom>
      <diagonal/>
    </border>
  </borders>
  <cellStyleXfs count="52">
    <xf numFmtId="0" fontId="0" fillId="0" borderId="0"/>
    <xf numFmtId="0" fontId="2" fillId="0" borderId="0"/>
    <xf numFmtId="9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5" fillId="4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3" borderId="0" xfId="0" applyFont="1" applyFill="1"/>
    <xf numFmtId="4" fontId="3" fillId="3" borderId="0" xfId="0" applyNumberFormat="1" applyFont="1" applyFill="1"/>
    <xf numFmtId="14" fontId="0" fillId="0" borderId="0" xfId="0" applyNumberFormat="1"/>
    <xf numFmtId="4" fontId="0" fillId="0" borderId="0" xfId="0" applyNumberFormat="1"/>
    <xf numFmtId="14" fontId="2" fillId="0" borderId="0" xfId="0" applyNumberFormat="1" applyFont="1"/>
    <xf numFmtId="0" fontId="0" fillId="0" borderId="0" xfId="0" applyAlignment="1">
      <alignment horizontal="center"/>
    </xf>
    <xf numFmtId="4" fontId="4" fillId="0" borderId="0" xfId="0" applyNumberFormat="1" applyFont="1"/>
    <xf numFmtId="0" fontId="9" fillId="0" borderId="1" xfId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14" fontId="0" fillId="0" borderId="0" xfId="0" applyNumberFormat="1" applyAlignment="1">
      <alignment wrapText="1"/>
    </xf>
    <xf numFmtId="0" fontId="0" fillId="0" borderId="0" xfId="0"/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9" fillId="2" borderId="1" xfId="1" applyFont="1" applyFill="1" applyBorder="1" applyAlignment="1">
      <alignment wrapText="1"/>
    </xf>
    <xf numFmtId="0" fontId="9" fillId="0" borderId="2" xfId="1" applyFont="1" applyBorder="1" applyAlignment="1">
      <alignment vertical="center" wrapText="1"/>
    </xf>
    <xf numFmtId="0" fontId="7" fillId="5" borderId="1" xfId="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2" borderId="2" xfId="1" applyFont="1" applyFill="1" applyBorder="1" applyAlignment="1">
      <alignment horizontal="center" vertical="center"/>
    </xf>
    <xf numFmtId="17" fontId="9" fillId="2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52">
    <cellStyle name="Celda de comprobación" xfId="7" builtinId="23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Moneda 2" xfId="3"/>
    <cellStyle name="Normal" xfId="0" builtinId="0"/>
    <cellStyle name="Normal 2" xfId="1"/>
    <cellStyle name="Normal 2 2" xfId="4"/>
    <cellStyle name="Normal 3" xfId="5"/>
    <cellStyle name="Porcentaje 2" xfId="2"/>
    <cellStyle name="Porcentual 2" xfId="6"/>
  </cellStyles>
  <dxfs count="1">
    <dxf>
      <font>
        <b/>
        <i val="0"/>
      </font>
    </dxf>
  </dxfs>
  <tableStyles count="2" defaultTableStyle="TableStyleMedium2" defaultPivotStyle="PivotStyleLight16">
    <tableStyle name="Estilo de tabla 1" pivot="0" count="0"/>
    <tableStyle name="Estilo de tabla 2" pivot="0" count="1">
      <tableStyleElement type="firstColumnStripe" size="2" dxfId="0"/>
    </tableStyle>
  </tableStyles>
  <colors>
    <mruColors>
      <color rgb="FFCC99FF"/>
      <color rgb="FF339933"/>
      <color rgb="FF11912F"/>
      <color rgb="FF200591"/>
      <color rgb="FF007E00"/>
      <color rgb="FF9900FF"/>
      <color rgb="FF0000CC"/>
      <color rgb="FFCC00FF"/>
      <color rgb="FF00CC6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133351</xdr:rowOff>
    </xdr:from>
    <xdr:to>
      <xdr:col>1</xdr:col>
      <xdr:colOff>590549</xdr:colOff>
      <xdr:row>0</xdr:row>
      <xdr:rowOff>1114425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1"/>
          <a:ext cx="2038349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ela.aguirre\Desktop\Pame%20Respaldos\ULTIMA%20COMPRA\uos0307_001_201706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os0307_001_2017062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4"/>
  <sheetViews>
    <sheetView topLeftCell="A557" workbookViewId="0">
      <selection activeCell="K562" sqref="K562"/>
    </sheetView>
  </sheetViews>
  <sheetFormatPr baseColWidth="10" defaultRowHeight="15" x14ac:dyDescent="0.25"/>
  <cols>
    <col min="1" max="1" width="20.28515625" customWidth="1"/>
    <col min="2" max="2" width="13.7109375" customWidth="1"/>
    <col min="3" max="3" width="16.28515625" customWidth="1"/>
    <col min="4" max="4" width="15.42578125" customWidth="1"/>
    <col min="5" max="5" width="14.42578125" customWidth="1"/>
    <col min="6" max="6" width="37.85546875" customWidth="1"/>
    <col min="7" max="7" width="13.140625" customWidth="1"/>
    <col min="8" max="8" width="14.28515625" customWidth="1"/>
    <col min="9" max="9" width="16.42578125" customWidth="1"/>
    <col min="10" max="10" width="10.28515625" customWidth="1"/>
    <col min="11" max="11" width="15.7109375" customWidth="1"/>
    <col min="12" max="12" width="14.28515625" customWidth="1"/>
    <col min="13" max="13" width="18.42578125" customWidth="1"/>
  </cols>
  <sheetData>
    <row r="1" spans="1:13" x14ac:dyDescent="0.25">
      <c r="A1" s="4" t="s">
        <v>1362</v>
      </c>
      <c r="B1" s="4" t="s">
        <v>1363</v>
      </c>
      <c r="C1" s="4" t="s">
        <v>1364</v>
      </c>
      <c r="D1" s="4" t="s">
        <v>1365</v>
      </c>
      <c r="E1" s="4" t="s">
        <v>1366</v>
      </c>
      <c r="F1" s="4" t="s">
        <v>1367</v>
      </c>
      <c r="G1" s="5" t="s">
        <v>1368</v>
      </c>
      <c r="H1" s="5" t="s">
        <v>1369</v>
      </c>
      <c r="I1" s="4" t="s">
        <v>1370</v>
      </c>
      <c r="J1" s="4" t="s">
        <v>1371</v>
      </c>
      <c r="K1" s="4" t="s">
        <v>1372</v>
      </c>
      <c r="L1" s="4" t="s">
        <v>1373</v>
      </c>
      <c r="M1" s="4" t="s">
        <v>1374</v>
      </c>
    </row>
    <row r="2" spans="1:13" x14ac:dyDescent="0.25">
      <c r="A2" t="s">
        <v>522</v>
      </c>
      <c r="B2" t="s">
        <v>619</v>
      </c>
      <c r="C2">
        <v>1</v>
      </c>
      <c r="D2">
        <v>1</v>
      </c>
      <c r="E2" s="6">
        <v>42173</v>
      </c>
      <c r="F2" s="6" t="e">
        <f>VLOOKUP(A2,#REF!,4,FALSE)</f>
        <v>#REF!</v>
      </c>
      <c r="G2" s="7">
        <v>1900</v>
      </c>
      <c r="H2" s="7">
        <v>1900</v>
      </c>
      <c r="I2" t="s">
        <v>1375</v>
      </c>
      <c r="J2" t="s">
        <v>1376</v>
      </c>
      <c r="K2" t="s">
        <v>1377</v>
      </c>
      <c r="L2">
        <v>0</v>
      </c>
      <c r="M2">
        <v>0</v>
      </c>
    </row>
    <row r="3" spans="1:13" x14ac:dyDescent="0.25">
      <c r="A3" t="s">
        <v>412</v>
      </c>
      <c r="B3" t="s">
        <v>1378</v>
      </c>
      <c r="C3">
        <v>1</v>
      </c>
      <c r="D3">
        <v>1</v>
      </c>
      <c r="E3" s="6">
        <v>41288</v>
      </c>
      <c r="F3" s="6" t="e">
        <f>VLOOKUP(A3,#REF!,4,FALSE)</f>
        <v>#REF!</v>
      </c>
      <c r="G3" s="7">
        <v>4940</v>
      </c>
      <c r="H3" s="7">
        <v>4940</v>
      </c>
      <c r="I3" t="s">
        <v>1375</v>
      </c>
      <c r="J3" t="s">
        <v>1379</v>
      </c>
      <c r="K3" t="s">
        <v>1380</v>
      </c>
      <c r="L3">
        <v>7</v>
      </c>
      <c r="M3">
        <v>0</v>
      </c>
    </row>
    <row r="4" spans="1:13" x14ac:dyDescent="0.25">
      <c r="A4" t="s">
        <v>413</v>
      </c>
      <c r="B4" t="s">
        <v>1381</v>
      </c>
      <c r="C4">
        <v>1</v>
      </c>
      <c r="D4">
        <v>1</v>
      </c>
      <c r="E4" s="6">
        <v>41288</v>
      </c>
      <c r="F4" s="6" t="e">
        <f>VLOOKUP(A4,#REF!,4,FALSE)</f>
        <v>#REF!</v>
      </c>
      <c r="G4" s="7">
        <v>4019.97</v>
      </c>
      <c r="H4" s="7">
        <v>4019.97</v>
      </c>
      <c r="I4" t="s">
        <v>1375</v>
      </c>
      <c r="J4" t="s">
        <v>1379</v>
      </c>
      <c r="K4" t="s">
        <v>1380</v>
      </c>
      <c r="L4">
        <v>7</v>
      </c>
      <c r="M4">
        <v>0</v>
      </c>
    </row>
    <row r="5" spans="1:13" x14ac:dyDescent="0.25">
      <c r="A5" t="s">
        <v>414</v>
      </c>
      <c r="B5" t="s">
        <v>1382</v>
      </c>
      <c r="C5">
        <v>1</v>
      </c>
      <c r="D5">
        <v>1</v>
      </c>
      <c r="E5" s="6">
        <v>41288</v>
      </c>
      <c r="F5" s="6" t="e">
        <f>VLOOKUP(A5,#REF!,4,FALSE)</f>
        <v>#REF!</v>
      </c>
      <c r="G5" s="7">
        <v>12480</v>
      </c>
      <c r="H5" s="7">
        <v>12480</v>
      </c>
      <c r="I5" t="s">
        <v>1375</v>
      </c>
      <c r="J5" t="s">
        <v>1379</v>
      </c>
      <c r="K5" t="s">
        <v>1380</v>
      </c>
      <c r="L5">
        <v>7</v>
      </c>
      <c r="M5">
        <v>0</v>
      </c>
    </row>
    <row r="6" spans="1:13" x14ac:dyDescent="0.25">
      <c r="A6" t="s">
        <v>415</v>
      </c>
      <c r="B6" t="s">
        <v>1383</v>
      </c>
      <c r="C6">
        <v>1</v>
      </c>
      <c r="D6">
        <v>1</v>
      </c>
      <c r="E6" s="6">
        <v>41288</v>
      </c>
      <c r="F6" s="6" t="e">
        <f>VLOOKUP(A6,#REF!,4,FALSE)</f>
        <v>#REF!</v>
      </c>
      <c r="G6" s="7">
        <v>4160</v>
      </c>
      <c r="H6" s="7">
        <v>4160</v>
      </c>
      <c r="I6" t="s">
        <v>1375</v>
      </c>
      <c r="J6" t="s">
        <v>1379</v>
      </c>
      <c r="K6" t="s">
        <v>1380</v>
      </c>
      <c r="L6">
        <v>7</v>
      </c>
      <c r="M6">
        <v>0</v>
      </c>
    </row>
    <row r="7" spans="1:13" x14ac:dyDescent="0.25">
      <c r="A7" t="s">
        <v>416</v>
      </c>
      <c r="B7" t="s">
        <v>1384</v>
      </c>
      <c r="C7">
        <v>1</v>
      </c>
      <c r="D7">
        <v>1</v>
      </c>
      <c r="E7" s="6">
        <v>41288</v>
      </c>
      <c r="F7" s="6" t="e">
        <f>VLOOKUP(A7,#REF!,4,FALSE)</f>
        <v>#REF!</v>
      </c>
      <c r="G7" s="7">
        <v>2210</v>
      </c>
      <c r="H7" s="7">
        <v>2210</v>
      </c>
      <c r="I7" t="s">
        <v>1375</v>
      </c>
      <c r="J7" t="s">
        <v>1379</v>
      </c>
      <c r="K7" t="s">
        <v>1380</v>
      </c>
      <c r="L7">
        <v>7</v>
      </c>
      <c r="M7">
        <v>0</v>
      </c>
    </row>
    <row r="8" spans="1:13" x14ac:dyDescent="0.25">
      <c r="A8" t="s">
        <v>1385</v>
      </c>
      <c r="B8" t="s">
        <v>1386</v>
      </c>
      <c r="C8">
        <v>0</v>
      </c>
      <c r="D8">
        <v>1</v>
      </c>
      <c r="E8" s="6">
        <v>41193</v>
      </c>
      <c r="F8" s="6" t="e">
        <f>VLOOKUP(A8,#REF!,4,FALSE)</f>
        <v>#REF!</v>
      </c>
      <c r="G8" s="7">
        <v>0</v>
      </c>
      <c r="H8" s="7">
        <v>0</v>
      </c>
      <c r="I8" t="s">
        <v>1387</v>
      </c>
      <c r="J8" t="s">
        <v>1388</v>
      </c>
      <c r="K8" t="s">
        <v>1389</v>
      </c>
      <c r="L8">
        <v>8</v>
      </c>
      <c r="M8">
        <v>5</v>
      </c>
    </row>
    <row r="9" spans="1:13" x14ac:dyDescent="0.25">
      <c r="A9" t="s">
        <v>1390</v>
      </c>
      <c r="B9" t="s">
        <v>1391</v>
      </c>
      <c r="C9">
        <v>2</v>
      </c>
      <c r="D9">
        <v>1</v>
      </c>
      <c r="E9" s="6">
        <v>42102</v>
      </c>
      <c r="F9" s="6" t="e">
        <f>VLOOKUP(A9,#REF!,4,FALSE)</f>
        <v>#REF!</v>
      </c>
      <c r="G9" s="7">
        <v>5000000</v>
      </c>
      <c r="H9" s="7">
        <v>5000000</v>
      </c>
      <c r="I9" t="s">
        <v>1387</v>
      </c>
      <c r="J9" t="s">
        <v>1388</v>
      </c>
      <c r="K9" t="s">
        <v>1389</v>
      </c>
      <c r="L9">
        <v>8</v>
      </c>
      <c r="M9">
        <v>5</v>
      </c>
    </row>
    <row r="10" spans="1:13" x14ac:dyDescent="0.25">
      <c r="A10" t="s">
        <v>1392</v>
      </c>
      <c r="B10" t="s">
        <v>1393</v>
      </c>
      <c r="C10">
        <v>2</v>
      </c>
      <c r="D10">
        <v>1</v>
      </c>
      <c r="E10" s="6">
        <v>42102</v>
      </c>
      <c r="F10" s="6" t="e">
        <f>VLOOKUP(A10,#REF!,4,FALSE)</f>
        <v>#REF!</v>
      </c>
      <c r="G10" s="7">
        <v>1300000</v>
      </c>
      <c r="H10" s="7">
        <v>1300000</v>
      </c>
      <c r="I10" t="s">
        <v>1387</v>
      </c>
      <c r="J10" t="s">
        <v>1394</v>
      </c>
      <c r="K10" t="s">
        <v>1395</v>
      </c>
      <c r="L10">
        <v>10</v>
      </c>
      <c r="M10">
        <v>5</v>
      </c>
    </row>
    <row r="11" spans="1:13" ht="14.45" x14ac:dyDescent="0.35">
      <c r="A11" t="s">
        <v>1396</v>
      </c>
      <c r="B11" t="s">
        <v>1397</v>
      </c>
      <c r="C11">
        <v>2</v>
      </c>
      <c r="D11">
        <v>1</v>
      </c>
      <c r="E11" s="6">
        <v>42102</v>
      </c>
      <c r="F11" s="6" t="e">
        <f>VLOOKUP(A11,#REF!,4,FALSE)</f>
        <v>#REF!</v>
      </c>
      <c r="G11" s="7">
        <v>1470160</v>
      </c>
      <c r="H11" s="7">
        <v>1470160</v>
      </c>
      <c r="I11" t="s">
        <v>1387</v>
      </c>
      <c r="J11" t="s">
        <v>1394</v>
      </c>
      <c r="K11" t="s">
        <v>1395</v>
      </c>
      <c r="L11">
        <v>10</v>
      </c>
      <c r="M11">
        <v>5</v>
      </c>
    </row>
    <row r="12" spans="1:13" x14ac:dyDescent="0.25">
      <c r="A12" t="s">
        <v>359</v>
      </c>
      <c r="B12" t="s">
        <v>1398</v>
      </c>
      <c r="C12">
        <v>4</v>
      </c>
      <c r="D12">
        <v>1</v>
      </c>
      <c r="E12" s="6">
        <v>42898</v>
      </c>
      <c r="F12" s="6" t="e">
        <f>VLOOKUP(A12,#REF!,4,FALSE)</f>
        <v>#REF!</v>
      </c>
      <c r="G12" s="7">
        <v>1800</v>
      </c>
      <c r="H12" s="7">
        <v>1800</v>
      </c>
      <c r="I12" t="s">
        <v>1375</v>
      </c>
      <c r="J12" t="s">
        <v>1399</v>
      </c>
      <c r="K12" t="s">
        <v>1400</v>
      </c>
      <c r="L12">
        <v>8</v>
      </c>
      <c r="M12">
        <v>3</v>
      </c>
    </row>
    <row r="13" spans="1:13" ht="14.45" x14ac:dyDescent="0.35">
      <c r="A13" t="s">
        <v>1401</v>
      </c>
      <c r="B13" t="s">
        <v>1402</v>
      </c>
      <c r="C13">
        <v>4</v>
      </c>
      <c r="D13">
        <v>1</v>
      </c>
      <c r="E13" s="6">
        <v>42243</v>
      </c>
      <c r="F13" s="6" t="e">
        <f>VLOOKUP(A13,#REF!,4,FALSE)</f>
        <v>#REF!</v>
      </c>
      <c r="G13" s="7">
        <v>483.44</v>
      </c>
      <c r="H13" s="7">
        <v>483.44</v>
      </c>
      <c r="I13" t="s">
        <v>1375</v>
      </c>
      <c r="J13" t="s">
        <v>1399</v>
      </c>
      <c r="K13" t="s">
        <v>1400</v>
      </c>
      <c r="L13">
        <v>4</v>
      </c>
      <c r="M13">
        <v>5</v>
      </c>
    </row>
    <row r="14" spans="1:13" x14ac:dyDescent="0.25">
      <c r="A14" t="s">
        <v>164</v>
      </c>
      <c r="B14" t="s">
        <v>1403</v>
      </c>
      <c r="C14">
        <v>5</v>
      </c>
      <c r="D14">
        <v>1</v>
      </c>
      <c r="E14" s="6">
        <v>42268</v>
      </c>
      <c r="F14" s="6" t="e">
        <f>VLOOKUP(A14,#REF!,4,FALSE)</f>
        <v>#REF!</v>
      </c>
      <c r="G14" s="7">
        <v>630</v>
      </c>
      <c r="H14" s="7">
        <v>630</v>
      </c>
      <c r="I14" t="s">
        <v>1375</v>
      </c>
      <c r="J14" t="s">
        <v>1399</v>
      </c>
      <c r="K14" t="s">
        <v>1400</v>
      </c>
      <c r="L14">
        <v>7</v>
      </c>
      <c r="M14">
        <v>10</v>
      </c>
    </row>
    <row r="15" spans="1:13" x14ac:dyDescent="0.25">
      <c r="A15" t="s">
        <v>1404</v>
      </c>
      <c r="B15" t="s">
        <v>1405</v>
      </c>
      <c r="C15">
        <v>0</v>
      </c>
      <c r="D15">
        <v>1</v>
      </c>
      <c r="E15" s="6">
        <v>41193</v>
      </c>
      <c r="F15" s="6" t="e">
        <f>VLOOKUP(A15,#REF!,4,FALSE)</f>
        <v>#REF!</v>
      </c>
      <c r="G15" s="7">
        <v>383.5</v>
      </c>
      <c r="H15" s="7">
        <v>383.5</v>
      </c>
      <c r="I15" t="s">
        <v>1375</v>
      </c>
      <c r="J15" t="s">
        <v>1399</v>
      </c>
      <c r="K15" t="s">
        <v>1400</v>
      </c>
      <c r="L15">
        <v>7</v>
      </c>
      <c r="M15">
        <v>10</v>
      </c>
    </row>
    <row r="16" spans="1:13" x14ac:dyDescent="0.25">
      <c r="A16" t="s">
        <v>1406</v>
      </c>
      <c r="B16" t="s">
        <v>1407</v>
      </c>
      <c r="C16">
        <v>0</v>
      </c>
      <c r="D16">
        <v>1</v>
      </c>
      <c r="E16" s="6">
        <v>41193</v>
      </c>
      <c r="F16" s="6" t="e">
        <f>VLOOKUP(A16,#REF!,4,FALSE)</f>
        <v>#REF!</v>
      </c>
      <c r="G16" s="7">
        <v>227.5</v>
      </c>
      <c r="H16" s="7">
        <v>227.5</v>
      </c>
      <c r="I16" t="s">
        <v>1375</v>
      </c>
      <c r="J16" t="s">
        <v>1399</v>
      </c>
      <c r="K16" t="s">
        <v>1400</v>
      </c>
      <c r="L16">
        <v>8</v>
      </c>
      <c r="M16">
        <v>0</v>
      </c>
    </row>
    <row r="17" spans="1:13" ht="14.45" x14ac:dyDescent="0.35">
      <c r="A17" t="s">
        <v>165</v>
      </c>
      <c r="B17" t="s">
        <v>1408</v>
      </c>
      <c r="C17">
        <v>5</v>
      </c>
      <c r="D17">
        <v>1</v>
      </c>
      <c r="E17" s="6">
        <v>42894</v>
      </c>
      <c r="F17" s="6" t="s">
        <v>1409</v>
      </c>
      <c r="G17" s="7">
        <v>500</v>
      </c>
      <c r="H17" s="7">
        <v>500</v>
      </c>
      <c r="I17" t="s">
        <v>1375</v>
      </c>
      <c r="J17" t="s">
        <v>1399</v>
      </c>
      <c r="K17" t="s">
        <v>1400</v>
      </c>
      <c r="L17">
        <v>8</v>
      </c>
      <c r="M17">
        <v>5</v>
      </c>
    </row>
    <row r="18" spans="1:13" ht="14.45" x14ac:dyDescent="0.35">
      <c r="A18" t="s">
        <v>166</v>
      </c>
      <c r="B18" t="s">
        <v>1410</v>
      </c>
      <c r="C18">
        <v>3</v>
      </c>
      <c r="D18">
        <v>1</v>
      </c>
      <c r="E18" s="6">
        <v>42894</v>
      </c>
      <c r="F18" s="6" t="s">
        <v>1409</v>
      </c>
      <c r="G18" s="7">
        <v>1000</v>
      </c>
      <c r="H18" s="7">
        <v>1000</v>
      </c>
      <c r="I18" t="s">
        <v>1375</v>
      </c>
      <c r="J18" t="s">
        <v>1399</v>
      </c>
      <c r="K18" t="s">
        <v>1400</v>
      </c>
      <c r="L18">
        <v>8</v>
      </c>
      <c r="M18">
        <v>5</v>
      </c>
    </row>
    <row r="19" spans="1:13" x14ac:dyDescent="0.25">
      <c r="A19" t="s">
        <v>167</v>
      </c>
      <c r="B19" t="s">
        <v>257</v>
      </c>
      <c r="C19">
        <v>2</v>
      </c>
      <c r="D19">
        <v>1</v>
      </c>
      <c r="E19" s="6">
        <v>41653</v>
      </c>
      <c r="F19" s="6" t="e">
        <f>VLOOKUP(A19,#REF!,4,FALSE)</f>
        <v>#REF!</v>
      </c>
      <c r="G19" s="7">
        <v>10000</v>
      </c>
      <c r="H19" s="7">
        <v>10000</v>
      </c>
      <c r="I19" t="s">
        <v>1375</v>
      </c>
      <c r="J19" t="s">
        <v>1411</v>
      </c>
      <c r="K19" t="s">
        <v>1412</v>
      </c>
      <c r="L19">
        <v>4</v>
      </c>
      <c r="M19">
        <v>3</v>
      </c>
    </row>
    <row r="20" spans="1:13" ht="14.45" x14ac:dyDescent="0.35">
      <c r="A20" t="s">
        <v>1413</v>
      </c>
      <c r="B20" t="s">
        <v>1414</v>
      </c>
      <c r="C20">
        <v>1</v>
      </c>
      <c r="D20">
        <v>1</v>
      </c>
      <c r="E20" s="6">
        <v>41957</v>
      </c>
      <c r="F20" s="6" t="e">
        <f>VLOOKUP(A20,#REF!,4,FALSE)</f>
        <v>#REF!</v>
      </c>
      <c r="G20" s="7">
        <v>585</v>
      </c>
      <c r="H20" s="7">
        <v>585</v>
      </c>
      <c r="I20" t="s">
        <v>1375</v>
      </c>
      <c r="J20" t="s">
        <v>1399</v>
      </c>
      <c r="K20" t="s">
        <v>1400</v>
      </c>
      <c r="L20">
        <v>3</v>
      </c>
      <c r="M20">
        <v>3</v>
      </c>
    </row>
    <row r="21" spans="1:13" x14ac:dyDescent="0.25">
      <c r="A21" t="s">
        <v>168</v>
      </c>
      <c r="B21" t="s">
        <v>1415</v>
      </c>
      <c r="C21">
        <v>2</v>
      </c>
      <c r="D21">
        <v>1</v>
      </c>
      <c r="E21" s="6">
        <v>42053</v>
      </c>
      <c r="F21" s="6" t="e">
        <f>VLOOKUP(A21,#REF!,4,FALSE)</f>
        <v>#REF!</v>
      </c>
      <c r="G21" s="7">
        <v>16800</v>
      </c>
      <c r="H21" s="7">
        <v>16800</v>
      </c>
      <c r="I21" t="s">
        <v>1375</v>
      </c>
      <c r="J21" t="s">
        <v>1411</v>
      </c>
      <c r="K21" t="s">
        <v>1412</v>
      </c>
      <c r="L21">
        <v>4</v>
      </c>
      <c r="M21">
        <v>3</v>
      </c>
    </row>
    <row r="22" spans="1:13" ht="14.45" x14ac:dyDescent="0.35">
      <c r="A22" t="s">
        <v>169</v>
      </c>
      <c r="B22" t="s">
        <v>259</v>
      </c>
      <c r="C22">
        <v>7</v>
      </c>
      <c r="D22">
        <v>1</v>
      </c>
      <c r="E22" s="6">
        <v>42894</v>
      </c>
      <c r="F22" s="6" t="e">
        <f>VLOOKUP(A22,#REF!,4,FALSE)</f>
        <v>#REF!</v>
      </c>
      <c r="G22" s="7">
        <v>1000</v>
      </c>
      <c r="H22" s="7">
        <v>1000</v>
      </c>
      <c r="I22" t="s">
        <v>1375</v>
      </c>
      <c r="J22" t="s">
        <v>1411</v>
      </c>
      <c r="K22" t="s">
        <v>1412</v>
      </c>
      <c r="L22">
        <v>8</v>
      </c>
      <c r="M22">
        <v>5</v>
      </c>
    </row>
    <row r="23" spans="1:13" x14ac:dyDescent="0.25">
      <c r="A23" t="s">
        <v>1416</v>
      </c>
      <c r="B23" t="s">
        <v>1417</v>
      </c>
      <c r="C23">
        <v>0</v>
      </c>
      <c r="D23">
        <v>1</v>
      </c>
      <c r="E23" s="6">
        <v>41193</v>
      </c>
      <c r="F23" s="6" t="e">
        <f>VLOOKUP(A23,#REF!,4,FALSE)</f>
        <v>#REF!</v>
      </c>
      <c r="G23" s="7">
        <v>0</v>
      </c>
      <c r="H23" s="7">
        <v>0</v>
      </c>
      <c r="I23" t="s">
        <v>1387</v>
      </c>
      <c r="J23" t="s">
        <v>1388</v>
      </c>
      <c r="K23" t="s">
        <v>1389</v>
      </c>
      <c r="L23">
        <v>8</v>
      </c>
      <c r="M23">
        <v>5</v>
      </c>
    </row>
    <row r="24" spans="1:13" x14ac:dyDescent="0.25">
      <c r="A24" t="s">
        <v>1418</v>
      </c>
      <c r="B24" t="s">
        <v>1419</v>
      </c>
      <c r="C24">
        <v>2</v>
      </c>
      <c r="D24">
        <v>1</v>
      </c>
      <c r="E24" s="6">
        <v>42185</v>
      </c>
      <c r="F24" s="6" t="e">
        <f>VLOOKUP(A24,#REF!,4,FALSE)</f>
        <v>#REF!</v>
      </c>
      <c r="G24" s="7">
        <v>15.6</v>
      </c>
      <c r="H24" s="7">
        <v>15.6</v>
      </c>
      <c r="I24" t="s">
        <v>1420</v>
      </c>
      <c r="J24" t="s">
        <v>1421</v>
      </c>
      <c r="K24" t="s">
        <v>1422</v>
      </c>
      <c r="L24">
        <v>0</v>
      </c>
      <c r="M24">
        <v>0</v>
      </c>
    </row>
    <row r="25" spans="1:13" x14ac:dyDescent="0.25">
      <c r="A25" t="s">
        <v>1423</v>
      </c>
      <c r="B25" t="s">
        <v>1424</v>
      </c>
      <c r="C25">
        <v>0</v>
      </c>
      <c r="D25">
        <v>1</v>
      </c>
      <c r="E25" s="6">
        <v>41193</v>
      </c>
      <c r="F25" s="6" t="e">
        <f>VLOOKUP(A25,#REF!,4,FALSE)</f>
        <v>#REF!</v>
      </c>
      <c r="G25" s="7">
        <v>166.4</v>
      </c>
      <c r="H25" s="7">
        <v>166.4</v>
      </c>
      <c r="I25" t="s">
        <v>1420</v>
      </c>
      <c r="J25" t="s">
        <v>1421</v>
      </c>
      <c r="K25" t="s">
        <v>1422</v>
      </c>
      <c r="L25">
        <v>0</v>
      </c>
      <c r="M25">
        <v>0</v>
      </c>
    </row>
    <row r="26" spans="1:13" x14ac:dyDescent="0.25">
      <c r="A26" t="s">
        <v>1425</v>
      </c>
      <c r="B26" t="s">
        <v>1426</v>
      </c>
      <c r="C26">
        <v>1</v>
      </c>
      <c r="D26">
        <v>1</v>
      </c>
      <c r="E26" s="6">
        <v>41312</v>
      </c>
      <c r="F26" s="6" t="e">
        <f>VLOOKUP(A26,#REF!,4,FALSE)</f>
        <v>#REF!</v>
      </c>
      <c r="G26" s="7">
        <v>3954.67</v>
      </c>
      <c r="H26" s="7">
        <v>3954.67</v>
      </c>
      <c r="I26" t="s">
        <v>1375</v>
      </c>
      <c r="J26" t="s">
        <v>1427</v>
      </c>
      <c r="K26" t="s">
        <v>1428</v>
      </c>
      <c r="L26">
        <v>5</v>
      </c>
      <c r="M26">
        <v>0</v>
      </c>
    </row>
    <row r="27" spans="1:13" x14ac:dyDescent="0.25">
      <c r="A27" t="s">
        <v>170</v>
      </c>
      <c r="B27" t="s">
        <v>260</v>
      </c>
      <c r="C27">
        <v>1</v>
      </c>
      <c r="D27">
        <v>1</v>
      </c>
      <c r="E27" s="6">
        <v>41200</v>
      </c>
      <c r="F27" s="6" t="e">
        <f>VLOOKUP(A27,#REF!,4,FALSE)</f>
        <v>#REF!</v>
      </c>
      <c r="G27" s="7">
        <v>12494.91</v>
      </c>
      <c r="H27" s="7">
        <v>12494.91</v>
      </c>
      <c r="I27" t="s">
        <v>1375</v>
      </c>
      <c r="J27" t="s">
        <v>1399</v>
      </c>
      <c r="K27" t="s">
        <v>1400</v>
      </c>
      <c r="L27">
        <v>5</v>
      </c>
      <c r="M27">
        <v>7</v>
      </c>
    </row>
    <row r="28" spans="1:13" x14ac:dyDescent="0.25">
      <c r="A28" t="s">
        <v>171</v>
      </c>
      <c r="B28" t="s">
        <v>1429</v>
      </c>
      <c r="C28">
        <v>3</v>
      </c>
      <c r="D28">
        <v>1</v>
      </c>
      <c r="E28" s="6">
        <v>42790</v>
      </c>
      <c r="F28" s="6" t="e">
        <f>VLOOKUP(A28,#REF!,4,FALSE)</f>
        <v>#REF!</v>
      </c>
      <c r="G28" s="7">
        <v>4231.97</v>
      </c>
      <c r="H28" s="7">
        <v>4231.97</v>
      </c>
      <c r="I28" t="s">
        <v>1375</v>
      </c>
      <c r="J28" t="s">
        <v>1399</v>
      </c>
      <c r="K28" t="s">
        <v>1400</v>
      </c>
      <c r="L28">
        <v>8</v>
      </c>
      <c r="M28">
        <v>5</v>
      </c>
    </row>
    <row r="29" spans="1:13" x14ac:dyDescent="0.25">
      <c r="A29" t="s">
        <v>1430</v>
      </c>
      <c r="B29" t="s">
        <v>1431</v>
      </c>
      <c r="C29">
        <v>0</v>
      </c>
      <c r="D29">
        <v>1</v>
      </c>
      <c r="E29" s="6">
        <v>41193</v>
      </c>
      <c r="F29" s="6" t="e">
        <f>VLOOKUP(A29,#REF!,4,FALSE)</f>
        <v>#REF!</v>
      </c>
      <c r="G29" s="7">
        <v>28990</v>
      </c>
      <c r="H29" s="7">
        <v>28990</v>
      </c>
      <c r="I29" t="s">
        <v>1375</v>
      </c>
      <c r="J29" t="s">
        <v>1399</v>
      </c>
      <c r="K29" t="s">
        <v>1400</v>
      </c>
      <c r="L29">
        <v>0</v>
      </c>
      <c r="M29">
        <v>0</v>
      </c>
    </row>
    <row r="30" spans="1:13" x14ac:dyDescent="0.25">
      <c r="A30" t="s">
        <v>172</v>
      </c>
      <c r="B30" t="s">
        <v>1432</v>
      </c>
      <c r="C30">
        <v>1</v>
      </c>
      <c r="D30">
        <v>1</v>
      </c>
      <c r="E30" s="6">
        <v>41871</v>
      </c>
      <c r="F30" s="6" t="e">
        <f>VLOOKUP(A30,#REF!,4,FALSE)</f>
        <v>#REF!</v>
      </c>
      <c r="G30" s="7">
        <v>26000</v>
      </c>
      <c r="H30" s="7">
        <v>26000</v>
      </c>
      <c r="I30" t="s">
        <v>1375</v>
      </c>
      <c r="J30" t="s">
        <v>1399</v>
      </c>
      <c r="K30" t="s">
        <v>1400</v>
      </c>
      <c r="L30">
        <v>5</v>
      </c>
      <c r="M30">
        <v>5</v>
      </c>
    </row>
    <row r="31" spans="1:13" ht="14.45" x14ac:dyDescent="0.35">
      <c r="A31" t="s">
        <v>173</v>
      </c>
      <c r="B31" t="s">
        <v>1433</v>
      </c>
      <c r="C31">
        <v>1</v>
      </c>
      <c r="D31">
        <v>1</v>
      </c>
      <c r="E31" s="6">
        <v>41359</v>
      </c>
      <c r="F31" s="6" t="e">
        <f>VLOOKUP(A31,#REF!,4,FALSE)</f>
        <v>#REF!</v>
      </c>
      <c r="G31" s="7">
        <v>6500</v>
      </c>
      <c r="H31" s="7">
        <v>6500</v>
      </c>
      <c r="I31" t="s">
        <v>1375</v>
      </c>
      <c r="J31" t="s">
        <v>1399</v>
      </c>
      <c r="K31" t="s">
        <v>1400</v>
      </c>
      <c r="L31">
        <v>5</v>
      </c>
      <c r="M31">
        <v>5</v>
      </c>
    </row>
    <row r="32" spans="1:13" x14ac:dyDescent="0.25">
      <c r="A32" t="s">
        <v>174</v>
      </c>
      <c r="B32" t="s">
        <v>264</v>
      </c>
      <c r="C32">
        <v>2</v>
      </c>
      <c r="D32">
        <v>1</v>
      </c>
      <c r="E32" s="6">
        <v>41207</v>
      </c>
      <c r="F32" s="6" t="e">
        <f>VLOOKUP(A32,#REF!,4,FALSE)</f>
        <v>#REF!</v>
      </c>
      <c r="G32" s="7">
        <v>130000</v>
      </c>
      <c r="H32" s="7">
        <v>130000</v>
      </c>
      <c r="I32" t="s">
        <v>1375</v>
      </c>
      <c r="J32" t="s">
        <v>1399</v>
      </c>
      <c r="K32" t="s">
        <v>1400</v>
      </c>
      <c r="L32">
        <v>5</v>
      </c>
      <c r="M32">
        <v>1</v>
      </c>
    </row>
    <row r="33" spans="1:13" x14ac:dyDescent="0.25">
      <c r="A33" t="s">
        <v>1434</v>
      </c>
      <c r="B33" t="s">
        <v>1435</v>
      </c>
      <c r="C33">
        <v>0</v>
      </c>
      <c r="D33">
        <v>1</v>
      </c>
      <c r="E33" s="6">
        <v>41193</v>
      </c>
      <c r="F33" s="6" t="s">
        <v>1409</v>
      </c>
      <c r="G33" s="7">
        <v>83826.37</v>
      </c>
      <c r="H33" s="7">
        <v>83826.37</v>
      </c>
      <c r="I33" t="s">
        <v>1375</v>
      </c>
      <c r="J33" t="s">
        <v>1399</v>
      </c>
      <c r="K33" t="s">
        <v>1400</v>
      </c>
      <c r="L33">
        <v>0</v>
      </c>
      <c r="M33">
        <v>0</v>
      </c>
    </row>
    <row r="34" spans="1:13" x14ac:dyDescent="0.25">
      <c r="A34" t="s">
        <v>1436</v>
      </c>
      <c r="B34" t="s">
        <v>1437</v>
      </c>
      <c r="C34">
        <v>0</v>
      </c>
      <c r="D34">
        <v>1</v>
      </c>
      <c r="E34" s="6">
        <v>41193</v>
      </c>
      <c r="F34" s="6" t="e">
        <f>VLOOKUP(A34,#REF!,4,FALSE)</f>
        <v>#REF!</v>
      </c>
      <c r="G34" s="7">
        <v>6240</v>
      </c>
      <c r="H34" s="7">
        <v>6240</v>
      </c>
      <c r="I34" t="s">
        <v>1375</v>
      </c>
      <c r="J34" t="s">
        <v>1399</v>
      </c>
      <c r="K34" t="s">
        <v>1400</v>
      </c>
      <c r="L34">
        <v>0</v>
      </c>
      <c r="M34">
        <v>0</v>
      </c>
    </row>
    <row r="35" spans="1:13" x14ac:dyDescent="0.25">
      <c r="A35" t="s">
        <v>1438</v>
      </c>
      <c r="B35" t="s">
        <v>261</v>
      </c>
      <c r="C35">
        <v>0</v>
      </c>
      <c r="D35">
        <v>1</v>
      </c>
      <c r="E35" s="6">
        <v>41193</v>
      </c>
      <c r="F35" s="6" t="e">
        <f>VLOOKUP(A35,#REF!,4,FALSE)</f>
        <v>#REF!</v>
      </c>
      <c r="G35" s="7">
        <v>28990</v>
      </c>
      <c r="H35" s="7">
        <v>28990</v>
      </c>
      <c r="I35" t="s">
        <v>1375</v>
      </c>
      <c r="J35" t="s">
        <v>1399</v>
      </c>
      <c r="K35" t="s">
        <v>1400</v>
      </c>
      <c r="L35">
        <v>0</v>
      </c>
      <c r="M35">
        <v>0</v>
      </c>
    </row>
    <row r="36" spans="1:13" ht="14.45" x14ac:dyDescent="0.35">
      <c r="A36" t="s">
        <v>1439</v>
      </c>
      <c r="B36" t="s">
        <v>1440</v>
      </c>
      <c r="C36">
        <v>0</v>
      </c>
      <c r="D36">
        <v>1</v>
      </c>
      <c r="E36" s="6">
        <v>41193</v>
      </c>
      <c r="F36" s="6" t="e">
        <f>VLOOKUP(A36,#REF!,4,FALSE)</f>
        <v>#REF!</v>
      </c>
      <c r="G36" s="7">
        <v>29399.78</v>
      </c>
      <c r="H36" s="7">
        <v>29399.78</v>
      </c>
      <c r="I36" t="s">
        <v>1375</v>
      </c>
      <c r="J36" t="s">
        <v>1399</v>
      </c>
      <c r="K36" t="s">
        <v>1400</v>
      </c>
      <c r="L36">
        <v>0</v>
      </c>
      <c r="M36">
        <v>0</v>
      </c>
    </row>
    <row r="37" spans="1:13" x14ac:dyDescent="0.25">
      <c r="A37" t="s">
        <v>175</v>
      </c>
      <c r="B37" t="s">
        <v>265</v>
      </c>
      <c r="C37">
        <v>1</v>
      </c>
      <c r="D37">
        <v>1</v>
      </c>
      <c r="E37" s="6">
        <v>41758</v>
      </c>
      <c r="F37" s="6" t="e">
        <f>VLOOKUP(A37,#REF!,4,FALSE)</f>
        <v>#REF!</v>
      </c>
      <c r="G37" s="7">
        <v>30000</v>
      </c>
      <c r="H37" s="7">
        <v>30000</v>
      </c>
      <c r="I37" t="s">
        <v>1375</v>
      </c>
      <c r="J37" t="s">
        <v>1379</v>
      </c>
      <c r="K37" t="s">
        <v>1380</v>
      </c>
      <c r="L37">
        <v>7</v>
      </c>
      <c r="M37">
        <v>0</v>
      </c>
    </row>
    <row r="38" spans="1:13" x14ac:dyDescent="0.25">
      <c r="A38" t="s">
        <v>176</v>
      </c>
      <c r="B38" t="s">
        <v>1441</v>
      </c>
      <c r="C38">
        <v>2</v>
      </c>
      <c r="D38">
        <v>1</v>
      </c>
      <c r="E38" s="6">
        <v>42437</v>
      </c>
      <c r="F38" s="6" t="e">
        <f>VLOOKUP(A38,#REF!,4,FALSE)</f>
        <v>#REF!</v>
      </c>
      <c r="G38" s="7">
        <v>26765.08</v>
      </c>
      <c r="H38" s="7">
        <v>26765.08</v>
      </c>
      <c r="I38" t="s">
        <v>1375</v>
      </c>
      <c r="J38" t="s">
        <v>1399</v>
      </c>
      <c r="K38" t="s">
        <v>1400</v>
      </c>
      <c r="L38">
        <v>5</v>
      </c>
      <c r="M38">
        <v>5</v>
      </c>
    </row>
    <row r="39" spans="1:13" x14ac:dyDescent="0.25">
      <c r="A39" t="s">
        <v>177</v>
      </c>
      <c r="B39" t="s">
        <v>266</v>
      </c>
      <c r="C39">
        <v>4</v>
      </c>
      <c r="D39">
        <v>1</v>
      </c>
      <c r="E39" s="6">
        <v>42796</v>
      </c>
      <c r="F39" s="6" t="e">
        <f>VLOOKUP(A39,#REF!,4,FALSE)</f>
        <v>#REF!</v>
      </c>
      <c r="G39" s="7">
        <v>6200</v>
      </c>
      <c r="H39" s="7">
        <v>6200</v>
      </c>
      <c r="I39" t="s">
        <v>1375</v>
      </c>
      <c r="J39" t="s">
        <v>1399</v>
      </c>
      <c r="K39" t="s">
        <v>1400</v>
      </c>
      <c r="L39">
        <v>0</v>
      </c>
      <c r="M39">
        <v>0</v>
      </c>
    </row>
    <row r="40" spans="1:13" x14ac:dyDescent="0.25">
      <c r="A40" t="s">
        <v>178</v>
      </c>
      <c r="B40" t="s">
        <v>267</v>
      </c>
      <c r="C40">
        <v>1</v>
      </c>
      <c r="D40">
        <v>1</v>
      </c>
      <c r="E40" s="6">
        <v>42074</v>
      </c>
      <c r="F40" s="6" t="e">
        <f>VLOOKUP(A40,#REF!,4,FALSE)</f>
        <v>#REF!</v>
      </c>
      <c r="G40" s="7">
        <v>77000</v>
      </c>
      <c r="H40" s="7">
        <v>77000</v>
      </c>
      <c r="I40" t="s">
        <v>1375</v>
      </c>
      <c r="J40" t="s">
        <v>1399</v>
      </c>
      <c r="K40" t="s">
        <v>1400</v>
      </c>
      <c r="L40">
        <v>5</v>
      </c>
      <c r="M40">
        <v>3</v>
      </c>
    </row>
    <row r="41" spans="1:13" x14ac:dyDescent="0.25">
      <c r="A41" t="s">
        <v>920</v>
      </c>
      <c r="B41" t="s">
        <v>1442</v>
      </c>
      <c r="C41">
        <v>1</v>
      </c>
      <c r="D41">
        <v>1</v>
      </c>
      <c r="E41" s="6">
        <v>42366</v>
      </c>
      <c r="F41" s="6" t="e">
        <f>VLOOKUP(A41,#REF!,4,FALSE)</f>
        <v>#REF!</v>
      </c>
      <c r="G41" s="7">
        <v>29640</v>
      </c>
      <c r="H41" s="7">
        <v>29640</v>
      </c>
      <c r="I41" t="s">
        <v>1375</v>
      </c>
      <c r="J41" t="s">
        <v>1443</v>
      </c>
      <c r="K41" t="s">
        <v>1444</v>
      </c>
      <c r="L41">
        <v>5</v>
      </c>
      <c r="M41">
        <v>1</v>
      </c>
    </row>
    <row r="42" spans="1:13" x14ac:dyDescent="0.25">
      <c r="A42" t="s">
        <v>179</v>
      </c>
      <c r="B42" t="s">
        <v>268</v>
      </c>
      <c r="C42">
        <v>2</v>
      </c>
      <c r="D42">
        <v>1</v>
      </c>
      <c r="E42" s="6">
        <v>42838</v>
      </c>
      <c r="F42" s="6" t="e">
        <f>VLOOKUP(A42,#REF!,4,FALSE)</f>
        <v>#REF!</v>
      </c>
      <c r="G42" s="7">
        <v>15200</v>
      </c>
      <c r="H42" s="7">
        <v>15200</v>
      </c>
      <c r="I42" t="s">
        <v>1375</v>
      </c>
      <c r="J42" t="s">
        <v>1399</v>
      </c>
      <c r="K42" t="s">
        <v>1400</v>
      </c>
      <c r="L42">
        <v>5</v>
      </c>
      <c r="M42">
        <v>1</v>
      </c>
    </row>
    <row r="43" spans="1:13" ht="60" x14ac:dyDescent="0.25">
      <c r="A43" t="s">
        <v>2632</v>
      </c>
      <c r="B43" s="3" t="s">
        <v>2633</v>
      </c>
      <c r="E43" s="6">
        <v>42976</v>
      </c>
      <c r="F43" s="16" t="s">
        <v>1409</v>
      </c>
      <c r="G43" s="7"/>
      <c r="H43" s="7"/>
      <c r="I43" t="s">
        <v>1375</v>
      </c>
      <c r="K43" s="3" t="s">
        <v>1400</v>
      </c>
    </row>
    <row r="44" spans="1:13" x14ac:dyDescent="0.25">
      <c r="A44" t="s">
        <v>1445</v>
      </c>
      <c r="B44" t="s">
        <v>1446</v>
      </c>
      <c r="C44">
        <v>1</v>
      </c>
      <c r="D44">
        <v>1</v>
      </c>
      <c r="E44" s="6">
        <v>42163</v>
      </c>
      <c r="F44" s="8" t="s">
        <v>1447</v>
      </c>
      <c r="G44" s="7">
        <v>90</v>
      </c>
      <c r="H44" s="7">
        <v>90</v>
      </c>
      <c r="I44" t="s">
        <v>1448</v>
      </c>
      <c r="J44" t="s">
        <v>1443</v>
      </c>
      <c r="K44" t="s">
        <v>1444</v>
      </c>
      <c r="L44">
        <v>0</v>
      </c>
      <c r="M44">
        <v>0</v>
      </c>
    </row>
    <row r="45" spans="1:13" x14ac:dyDescent="0.25">
      <c r="A45" t="s">
        <v>1449</v>
      </c>
      <c r="B45" t="s">
        <v>1450</v>
      </c>
      <c r="C45">
        <v>0</v>
      </c>
      <c r="D45">
        <v>1</v>
      </c>
      <c r="E45" s="6">
        <v>41193</v>
      </c>
      <c r="F45" s="6" t="e">
        <f>VLOOKUP(A45,#REF!,4,FALSE)</f>
        <v>#REF!</v>
      </c>
      <c r="G45" s="7">
        <v>312847.65000000002</v>
      </c>
      <c r="H45" s="7">
        <v>312847.65000000002</v>
      </c>
      <c r="I45" t="s">
        <v>1375</v>
      </c>
      <c r="J45" t="s">
        <v>1399</v>
      </c>
      <c r="K45" t="s">
        <v>1400</v>
      </c>
      <c r="L45">
        <v>0</v>
      </c>
      <c r="M45">
        <v>0</v>
      </c>
    </row>
    <row r="46" spans="1:13" x14ac:dyDescent="0.25">
      <c r="A46" t="s">
        <v>1451</v>
      </c>
      <c r="B46" t="s">
        <v>1452</v>
      </c>
      <c r="C46">
        <v>0</v>
      </c>
      <c r="D46">
        <v>1</v>
      </c>
      <c r="E46" s="6">
        <v>41193</v>
      </c>
      <c r="F46" s="6" t="e">
        <f>VLOOKUP(A46,#REF!,4,FALSE)</f>
        <v>#REF!</v>
      </c>
      <c r="G46" s="7">
        <v>0</v>
      </c>
      <c r="H46" s="7">
        <v>0</v>
      </c>
      <c r="I46" t="s">
        <v>1387</v>
      </c>
      <c r="J46" t="s">
        <v>1399</v>
      </c>
      <c r="K46" t="s">
        <v>1400</v>
      </c>
      <c r="L46">
        <v>0</v>
      </c>
      <c r="M46">
        <v>0</v>
      </c>
    </row>
    <row r="47" spans="1:13" x14ac:dyDescent="0.25">
      <c r="A47" t="s">
        <v>180</v>
      </c>
      <c r="B47" t="s">
        <v>1453</v>
      </c>
      <c r="C47">
        <v>1</v>
      </c>
      <c r="D47">
        <v>1</v>
      </c>
      <c r="E47" s="6">
        <v>41415</v>
      </c>
      <c r="F47" s="6" t="e">
        <f>VLOOKUP(A47,#REF!,4,FALSE)</f>
        <v>#REF!</v>
      </c>
      <c r="G47" s="7">
        <v>162748.78</v>
      </c>
      <c r="H47" s="7">
        <v>162748.78</v>
      </c>
      <c r="I47" t="s">
        <v>1375</v>
      </c>
      <c r="J47" t="s">
        <v>1399</v>
      </c>
      <c r="K47" t="s">
        <v>1400</v>
      </c>
      <c r="L47">
        <v>5</v>
      </c>
      <c r="M47">
        <v>1</v>
      </c>
    </row>
    <row r="48" spans="1:13" x14ac:dyDescent="0.25">
      <c r="A48" t="s">
        <v>1454</v>
      </c>
      <c r="B48" t="s">
        <v>1455</v>
      </c>
      <c r="C48">
        <v>0</v>
      </c>
      <c r="D48">
        <v>1</v>
      </c>
      <c r="E48" s="6">
        <v>41193</v>
      </c>
      <c r="F48" s="6" t="e">
        <f>VLOOKUP(A48,#REF!,4,FALSE)</f>
        <v>#REF!</v>
      </c>
      <c r="G48" s="7">
        <v>455000</v>
      </c>
      <c r="H48" s="7">
        <v>455000</v>
      </c>
      <c r="I48" t="s">
        <v>1375</v>
      </c>
      <c r="J48" t="s">
        <v>1399</v>
      </c>
      <c r="K48" t="s">
        <v>1400</v>
      </c>
      <c r="L48">
        <v>0</v>
      </c>
      <c r="M48">
        <v>0</v>
      </c>
    </row>
    <row r="49" spans="1:13" x14ac:dyDescent="0.25">
      <c r="A49" t="s">
        <v>1456</v>
      </c>
      <c r="B49" t="s">
        <v>1457</v>
      </c>
      <c r="C49">
        <v>0</v>
      </c>
      <c r="D49">
        <v>1</v>
      </c>
      <c r="E49" s="6">
        <v>41193</v>
      </c>
      <c r="F49" s="6" t="e">
        <f>VLOOKUP(A49,#REF!,4,FALSE)</f>
        <v>#REF!</v>
      </c>
      <c r="G49" s="7">
        <v>240715.19</v>
      </c>
      <c r="H49" s="7">
        <v>240715.19</v>
      </c>
      <c r="I49" t="s">
        <v>1375</v>
      </c>
      <c r="J49" t="s">
        <v>1399</v>
      </c>
      <c r="K49" t="s">
        <v>1400</v>
      </c>
      <c r="L49">
        <v>0</v>
      </c>
      <c r="M49">
        <v>0</v>
      </c>
    </row>
    <row r="50" spans="1:13" x14ac:dyDescent="0.25">
      <c r="A50" t="s">
        <v>1458</v>
      </c>
      <c r="B50" t="s">
        <v>1459</v>
      </c>
      <c r="C50">
        <v>0</v>
      </c>
      <c r="D50">
        <v>1</v>
      </c>
      <c r="E50" s="6">
        <v>41193</v>
      </c>
      <c r="F50" s="6" t="e">
        <f>VLOOKUP(A50,#REF!,4,FALSE)</f>
        <v>#REF!</v>
      </c>
      <c r="G50" s="7">
        <v>68488.490000000005</v>
      </c>
      <c r="H50" s="7">
        <v>68488.490000000005</v>
      </c>
      <c r="I50" t="s">
        <v>1375</v>
      </c>
      <c r="J50" t="s">
        <v>1399</v>
      </c>
      <c r="K50" t="s">
        <v>1400</v>
      </c>
      <c r="L50">
        <v>0</v>
      </c>
      <c r="M50">
        <v>0</v>
      </c>
    </row>
    <row r="51" spans="1:13" ht="14.45" x14ac:dyDescent="0.35">
      <c r="A51" t="s">
        <v>1460</v>
      </c>
      <c r="B51" t="s">
        <v>1461</v>
      </c>
      <c r="C51">
        <v>0</v>
      </c>
      <c r="D51">
        <v>1</v>
      </c>
      <c r="E51" s="6">
        <v>41193</v>
      </c>
      <c r="F51" s="6" t="e">
        <f>VLOOKUP(A51,#REF!,4,FALSE)</f>
        <v>#REF!</v>
      </c>
      <c r="G51" s="7">
        <v>0</v>
      </c>
      <c r="H51" s="7">
        <v>0</v>
      </c>
      <c r="I51" t="s">
        <v>1387</v>
      </c>
      <c r="J51" t="s">
        <v>1399</v>
      </c>
      <c r="K51" t="s">
        <v>1400</v>
      </c>
      <c r="L51">
        <v>0</v>
      </c>
      <c r="M51">
        <v>0</v>
      </c>
    </row>
    <row r="52" spans="1:13" x14ac:dyDescent="0.25">
      <c r="A52" t="s">
        <v>1462</v>
      </c>
      <c r="B52" t="s">
        <v>1463</v>
      </c>
      <c r="C52">
        <v>1</v>
      </c>
      <c r="D52">
        <v>1</v>
      </c>
      <c r="E52" s="6">
        <v>41311</v>
      </c>
      <c r="F52" s="6" t="e">
        <f>VLOOKUP(A52,#REF!,4,FALSE)</f>
        <v>#REF!</v>
      </c>
      <c r="G52" s="7">
        <v>286</v>
      </c>
      <c r="H52" s="7">
        <v>286</v>
      </c>
      <c r="I52" t="s">
        <v>1375</v>
      </c>
      <c r="J52" t="s">
        <v>1443</v>
      </c>
      <c r="K52" t="s">
        <v>1444</v>
      </c>
      <c r="L52">
        <v>0</v>
      </c>
      <c r="M52">
        <v>0</v>
      </c>
    </row>
    <row r="53" spans="1:13" x14ac:dyDescent="0.25">
      <c r="A53" t="s">
        <v>973</v>
      </c>
      <c r="B53" t="s">
        <v>1464</v>
      </c>
      <c r="C53">
        <v>5</v>
      </c>
      <c r="D53">
        <v>1</v>
      </c>
      <c r="E53" s="6">
        <v>42894</v>
      </c>
      <c r="F53" s="6" t="e">
        <f>VLOOKUP(A53,#REF!,4,FALSE)</f>
        <v>#REF!</v>
      </c>
      <c r="G53" s="7">
        <v>1500</v>
      </c>
      <c r="H53" s="7">
        <v>1500</v>
      </c>
      <c r="I53" t="s">
        <v>1375</v>
      </c>
      <c r="J53" t="s">
        <v>1443</v>
      </c>
      <c r="K53" t="s">
        <v>1444</v>
      </c>
      <c r="L53">
        <v>2</v>
      </c>
      <c r="M53">
        <v>1</v>
      </c>
    </row>
    <row r="54" spans="1:13" x14ac:dyDescent="0.25">
      <c r="A54" t="s">
        <v>1465</v>
      </c>
      <c r="B54" t="s">
        <v>1466</v>
      </c>
      <c r="C54">
        <v>0</v>
      </c>
      <c r="D54">
        <v>1</v>
      </c>
      <c r="E54" s="6">
        <v>41193</v>
      </c>
      <c r="F54" s="6" t="e">
        <f>VLOOKUP(A54,#REF!,4,FALSE)</f>
        <v>#REF!</v>
      </c>
      <c r="G54" s="7">
        <v>12599.91</v>
      </c>
      <c r="H54" s="7">
        <v>12599.91</v>
      </c>
      <c r="I54" t="s">
        <v>1375</v>
      </c>
      <c r="J54" t="s">
        <v>1399</v>
      </c>
      <c r="K54" t="s">
        <v>1400</v>
      </c>
      <c r="L54">
        <v>0</v>
      </c>
      <c r="M54">
        <v>0</v>
      </c>
    </row>
    <row r="55" spans="1:13" ht="14.45" x14ac:dyDescent="0.35">
      <c r="A55" t="s">
        <v>1467</v>
      </c>
      <c r="B55" t="s">
        <v>1468</v>
      </c>
      <c r="C55">
        <v>0</v>
      </c>
      <c r="D55">
        <v>1</v>
      </c>
      <c r="E55" s="6">
        <v>41193</v>
      </c>
      <c r="F55" s="6" t="e">
        <f>VLOOKUP(A55,#REF!,4,FALSE)</f>
        <v>#REF!</v>
      </c>
      <c r="G55" s="7">
        <v>17999.87</v>
      </c>
      <c r="H55" s="7">
        <v>17999.87</v>
      </c>
      <c r="I55" t="s">
        <v>1375</v>
      </c>
      <c r="J55" t="s">
        <v>1399</v>
      </c>
      <c r="K55" t="s">
        <v>1400</v>
      </c>
      <c r="L55">
        <v>0</v>
      </c>
      <c r="M55">
        <v>0</v>
      </c>
    </row>
    <row r="56" spans="1:13" ht="14.45" x14ac:dyDescent="0.35">
      <c r="A56" t="s">
        <v>1469</v>
      </c>
      <c r="B56" t="s">
        <v>1470</v>
      </c>
      <c r="C56">
        <v>0</v>
      </c>
      <c r="D56">
        <v>1</v>
      </c>
      <c r="E56" s="6">
        <v>41193</v>
      </c>
      <c r="F56" s="6" t="e">
        <f>VLOOKUP(A56,#REF!,4,FALSE)</f>
        <v>#REF!</v>
      </c>
      <c r="G56" s="7">
        <v>312000</v>
      </c>
      <c r="H56" s="7">
        <v>312000</v>
      </c>
      <c r="I56" t="s">
        <v>1375</v>
      </c>
      <c r="J56" t="s">
        <v>1399</v>
      </c>
      <c r="K56" t="s">
        <v>1400</v>
      </c>
      <c r="L56">
        <v>0</v>
      </c>
      <c r="M56">
        <v>0</v>
      </c>
    </row>
    <row r="57" spans="1:13" ht="14.45" x14ac:dyDescent="0.35">
      <c r="A57" t="s">
        <v>756</v>
      </c>
      <c r="B57" t="s">
        <v>820</v>
      </c>
      <c r="C57">
        <v>2</v>
      </c>
      <c r="D57">
        <v>1</v>
      </c>
      <c r="E57" s="6">
        <v>41444</v>
      </c>
      <c r="F57" s="6" t="e">
        <f>VLOOKUP(A57,#REF!,4,FALSE)</f>
        <v>#REF!</v>
      </c>
      <c r="G57" s="7">
        <v>1252.79</v>
      </c>
      <c r="H57" s="7">
        <v>1252.79</v>
      </c>
      <c r="I57" t="s">
        <v>1448</v>
      </c>
      <c r="J57" t="s">
        <v>1471</v>
      </c>
      <c r="K57" t="s">
        <v>1472</v>
      </c>
      <c r="L57">
        <v>0</v>
      </c>
      <c r="M57">
        <v>0</v>
      </c>
    </row>
    <row r="58" spans="1:13" ht="14.45" x14ac:dyDescent="0.35">
      <c r="A58" t="s">
        <v>757</v>
      </c>
      <c r="B58" t="s">
        <v>821</v>
      </c>
      <c r="C58">
        <v>2</v>
      </c>
      <c r="D58">
        <v>1</v>
      </c>
      <c r="E58" s="6">
        <v>42894</v>
      </c>
      <c r="F58" s="6" t="e">
        <f>VLOOKUP(A58,#REF!,4,FALSE)</f>
        <v>#REF!</v>
      </c>
      <c r="G58" s="7">
        <v>208</v>
      </c>
      <c r="H58" s="7">
        <v>208</v>
      </c>
      <c r="I58" t="s">
        <v>1448</v>
      </c>
      <c r="J58" t="s">
        <v>1399</v>
      </c>
      <c r="K58" t="s">
        <v>1400</v>
      </c>
      <c r="L58">
        <v>2</v>
      </c>
      <c r="M58">
        <v>1</v>
      </c>
    </row>
    <row r="59" spans="1:13" ht="14.45" x14ac:dyDescent="0.35">
      <c r="A59" t="s">
        <v>758</v>
      </c>
      <c r="B59" t="s">
        <v>822</v>
      </c>
      <c r="C59">
        <v>2</v>
      </c>
      <c r="D59">
        <v>1</v>
      </c>
      <c r="E59" s="6">
        <v>42894</v>
      </c>
      <c r="F59" s="6" t="e">
        <f>VLOOKUP(A59,#REF!,4,FALSE)</f>
        <v>#REF!</v>
      </c>
      <c r="G59" s="7">
        <v>221</v>
      </c>
      <c r="H59" s="7">
        <v>221</v>
      </c>
      <c r="I59" t="s">
        <v>1448</v>
      </c>
      <c r="J59" t="s">
        <v>1399</v>
      </c>
      <c r="K59" t="s">
        <v>1400</v>
      </c>
      <c r="L59">
        <v>2</v>
      </c>
      <c r="M59">
        <v>1</v>
      </c>
    </row>
    <row r="60" spans="1:13" x14ac:dyDescent="0.25">
      <c r="A60" t="s">
        <v>1158</v>
      </c>
      <c r="B60" t="s">
        <v>1473</v>
      </c>
      <c r="C60">
        <v>4</v>
      </c>
      <c r="D60">
        <v>1</v>
      </c>
      <c r="E60" s="6">
        <v>42874</v>
      </c>
      <c r="F60" s="6" t="e">
        <f>VLOOKUP(A60,#REF!,4,FALSE)</f>
        <v>#REF!</v>
      </c>
      <c r="G60" s="7">
        <v>180</v>
      </c>
      <c r="H60" s="7">
        <v>180</v>
      </c>
      <c r="I60" t="s">
        <v>1448</v>
      </c>
      <c r="J60" t="s">
        <v>1399</v>
      </c>
      <c r="K60" t="s">
        <v>1400</v>
      </c>
      <c r="L60">
        <v>0</v>
      </c>
      <c r="M60">
        <v>0</v>
      </c>
    </row>
    <row r="61" spans="1:13" ht="14.45" x14ac:dyDescent="0.35">
      <c r="A61" t="s">
        <v>759</v>
      </c>
      <c r="B61" t="s">
        <v>823</v>
      </c>
      <c r="C61">
        <v>6</v>
      </c>
      <c r="D61">
        <v>1</v>
      </c>
      <c r="E61" s="6">
        <v>42790</v>
      </c>
      <c r="F61" s="6" t="e">
        <f>VLOOKUP(A61,#REF!,4,FALSE)</f>
        <v>#REF!</v>
      </c>
      <c r="G61" s="7">
        <v>300</v>
      </c>
      <c r="H61" s="7">
        <v>300</v>
      </c>
      <c r="I61" t="s">
        <v>1448</v>
      </c>
      <c r="J61" t="s">
        <v>1471</v>
      </c>
      <c r="K61" t="s">
        <v>1472</v>
      </c>
      <c r="L61">
        <v>0</v>
      </c>
      <c r="M61">
        <v>0</v>
      </c>
    </row>
    <row r="62" spans="1:13" ht="14.45" x14ac:dyDescent="0.35">
      <c r="A62" t="s">
        <v>760</v>
      </c>
      <c r="B62" t="s">
        <v>1474</v>
      </c>
      <c r="C62">
        <v>2</v>
      </c>
      <c r="D62">
        <v>1</v>
      </c>
      <c r="E62" s="6">
        <v>41324</v>
      </c>
      <c r="F62" s="6" t="e">
        <f>VLOOKUP(A62,#REF!,4,FALSE)</f>
        <v>#REF!</v>
      </c>
      <c r="G62" s="7">
        <v>349.7</v>
      </c>
      <c r="H62" s="7">
        <v>349.7</v>
      </c>
      <c r="I62" t="s">
        <v>1448</v>
      </c>
      <c r="J62" t="s">
        <v>1471</v>
      </c>
      <c r="K62" t="s">
        <v>1472</v>
      </c>
      <c r="L62">
        <v>0</v>
      </c>
      <c r="M62">
        <v>0</v>
      </c>
    </row>
    <row r="63" spans="1:13" ht="14.45" x14ac:dyDescent="0.35">
      <c r="A63" t="s">
        <v>1159</v>
      </c>
      <c r="B63" t="s">
        <v>1184</v>
      </c>
      <c r="C63">
        <v>7</v>
      </c>
      <c r="D63">
        <v>1</v>
      </c>
      <c r="E63" s="6">
        <v>42874</v>
      </c>
      <c r="F63" s="6" t="e">
        <f>VLOOKUP(A63,#REF!,4,FALSE)</f>
        <v>#REF!</v>
      </c>
      <c r="G63" s="7">
        <v>435</v>
      </c>
      <c r="H63" s="7">
        <v>435</v>
      </c>
      <c r="I63" t="s">
        <v>1448</v>
      </c>
      <c r="J63" t="s">
        <v>1475</v>
      </c>
      <c r="K63" t="s">
        <v>1476</v>
      </c>
      <c r="L63">
        <v>0</v>
      </c>
      <c r="M63">
        <v>0</v>
      </c>
    </row>
    <row r="64" spans="1:13" ht="14.45" x14ac:dyDescent="0.35">
      <c r="A64" t="s">
        <v>1160</v>
      </c>
      <c r="B64" t="s">
        <v>1185</v>
      </c>
      <c r="C64">
        <v>4</v>
      </c>
      <c r="D64">
        <v>1</v>
      </c>
      <c r="E64" s="6">
        <v>42790</v>
      </c>
      <c r="F64" s="6" t="e">
        <f>VLOOKUP(A64,#REF!,4,FALSE)</f>
        <v>#REF!</v>
      </c>
      <c r="G64" s="7">
        <v>422.5</v>
      </c>
      <c r="H64" s="7">
        <v>422.5</v>
      </c>
      <c r="I64" t="s">
        <v>1448</v>
      </c>
      <c r="J64" t="s">
        <v>1475</v>
      </c>
      <c r="K64" t="s">
        <v>1476</v>
      </c>
      <c r="L64">
        <v>0</v>
      </c>
      <c r="M64">
        <v>0</v>
      </c>
    </row>
    <row r="65" spans="1:13" x14ac:dyDescent="0.25">
      <c r="A65" t="s">
        <v>1015</v>
      </c>
      <c r="B65" t="s">
        <v>1094</v>
      </c>
      <c r="C65">
        <v>2</v>
      </c>
      <c r="D65">
        <v>1</v>
      </c>
      <c r="E65" s="6">
        <v>42790</v>
      </c>
      <c r="F65" s="6" t="e">
        <f>VLOOKUP(A65,#REF!,4,FALSE)</f>
        <v>#REF!</v>
      </c>
      <c r="G65" s="7">
        <v>2066.17</v>
      </c>
      <c r="H65" s="7">
        <v>2066.17</v>
      </c>
      <c r="I65" t="s">
        <v>1448</v>
      </c>
      <c r="J65" t="s">
        <v>1477</v>
      </c>
      <c r="K65" t="s">
        <v>1478</v>
      </c>
      <c r="L65">
        <v>2</v>
      </c>
      <c r="M65">
        <v>0</v>
      </c>
    </row>
    <row r="66" spans="1:13" x14ac:dyDescent="0.25">
      <c r="A66" t="s">
        <v>1016</v>
      </c>
      <c r="B66" t="s">
        <v>1479</v>
      </c>
      <c r="C66">
        <v>2</v>
      </c>
      <c r="D66">
        <v>1</v>
      </c>
      <c r="E66" s="6">
        <v>42787</v>
      </c>
      <c r="F66" s="6" t="e">
        <f>VLOOKUP(A66,#REF!,4,FALSE)</f>
        <v>#REF!</v>
      </c>
      <c r="G66" s="7">
        <v>5200</v>
      </c>
      <c r="H66" s="7">
        <v>5200</v>
      </c>
      <c r="I66" t="s">
        <v>1448</v>
      </c>
      <c r="J66" t="s">
        <v>1477</v>
      </c>
      <c r="K66" t="s">
        <v>1478</v>
      </c>
      <c r="L66">
        <v>2</v>
      </c>
      <c r="M66">
        <v>1</v>
      </c>
    </row>
    <row r="67" spans="1:13" x14ac:dyDescent="0.25">
      <c r="A67" t="s">
        <v>761</v>
      </c>
      <c r="B67" t="s">
        <v>1480</v>
      </c>
      <c r="C67">
        <v>2</v>
      </c>
      <c r="D67">
        <v>1</v>
      </c>
      <c r="E67" s="6">
        <v>41446</v>
      </c>
      <c r="F67" s="6" t="e">
        <f>VLOOKUP(A67,#REF!,4,FALSE)</f>
        <v>#REF!</v>
      </c>
      <c r="G67" s="7">
        <v>1778.73</v>
      </c>
      <c r="H67" s="7">
        <v>1778.73</v>
      </c>
      <c r="I67" t="s">
        <v>1448</v>
      </c>
      <c r="J67" t="s">
        <v>1471</v>
      </c>
      <c r="K67" t="s">
        <v>1472</v>
      </c>
      <c r="L67">
        <v>0</v>
      </c>
      <c r="M67">
        <v>0</v>
      </c>
    </row>
    <row r="68" spans="1:13" x14ac:dyDescent="0.25">
      <c r="A68" t="s">
        <v>1017</v>
      </c>
      <c r="B68" t="s">
        <v>1095</v>
      </c>
      <c r="C68">
        <v>1</v>
      </c>
      <c r="D68">
        <v>1</v>
      </c>
      <c r="E68" s="6">
        <v>41328</v>
      </c>
      <c r="F68" s="6" t="e">
        <f>VLOOKUP(A68,#REF!,4,FALSE)</f>
        <v>#REF!</v>
      </c>
      <c r="G68" s="7">
        <v>20280</v>
      </c>
      <c r="H68" s="7">
        <v>20280</v>
      </c>
      <c r="I68" t="s">
        <v>1448</v>
      </c>
      <c r="J68" t="s">
        <v>1477</v>
      </c>
      <c r="K68" t="s">
        <v>1478</v>
      </c>
      <c r="L68">
        <v>0</v>
      </c>
      <c r="M68">
        <v>0</v>
      </c>
    </row>
    <row r="69" spans="1:13" ht="14.45" x14ac:dyDescent="0.35">
      <c r="A69" t="s">
        <v>181</v>
      </c>
      <c r="B69" t="s">
        <v>270</v>
      </c>
      <c r="C69">
        <v>2</v>
      </c>
      <c r="D69">
        <v>1</v>
      </c>
      <c r="E69" s="6">
        <v>41382</v>
      </c>
      <c r="F69" s="6" t="e">
        <f>VLOOKUP(A69,#REF!,4,FALSE)</f>
        <v>#REF!</v>
      </c>
      <c r="G69" s="7">
        <v>5014.96</v>
      </c>
      <c r="H69" s="7">
        <v>5014.96</v>
      </c>
      <c r="I69" t="s">
        <v>1448</v>
      </c>
      <c r="J69" t="s">
        <v>1411</v>
      </c>
      <c r="K69" t="s">
        <v>1412</v>
      </c>
      <c r="L69">
        <v>7</v>
      </c>
      <c r="M69">
        <v>3</v>
      </c>
    </row>
    <row r="70" spans="1:13" ht="14.45" x14ac:dyDescent="0.35">
      <c r="A70" t="s">
        <v>1166</v>
      </c>
      <c r="B70" t="s">
        <v>1481</v>
      </c>
      <c r="C70">
        <v>8</v>
      </c>
      <c r="D70">
        <v>1</v>
      </c>
      <c r="E70" s="6">
        <v>42797</v>
      </c>
      <c r="F70" s="6" t="e">
        <f>VLOOKUP(A70,#REF!,4,FALSE)</f>
        <v>#REF!</v>
      </c>
      <c r="G70" s="7">
        <v>2000</v>
      </c>
      <c r="H70" s="7">
        <v>2000</v>
      </c>
      <c r="I70" t="s">
        <v>1448</v>
      </c>
      <c r="J70" t="s">
        <v>1475</v>
      </c>
      <c r="K70" t="s">
        <v>1476</v>
      </c>
      <c r="L70">
        <v>0</v>
      </c>
      <c r="M70">
        <v>0</v>
      </c>
    </row>
    <row r="71" spans="1:13" x14ac:dyDescent="0.25">
      <c r="A71" t="s">
        <v>1018</v>
      </c>
      <c r="B71" t="s">
        <v>1096</v>
      </c>
      <c r="C71">
        <v>1</v>
      </c>
      <c r="D71">
        <v>1</v>
      </c>
      <c r="E71" s="6">
        <v>41312</v>
      </c>
      <c r="F71" s="6" t="e">
        <f>VLOOKUP(A71,#REF!,4,FALSE)</f>
        <v>#REF!</v>
      </c>
      <c r="G71" s="7">
        <v>2000</v>
      </c>
      <c r="H71" s="7">
        <v>2000</v>
      </c>
      <c r="I71" t="s">
        <v>1448</v>
      </c>
      <c r="J71" t="s">
        <v>1399</v>
      </c>
      <c r="K71" t="s">
        <v>1400</v>
      </c>
      <c r="L71">
        <v>0</v>
      </c>
      <c r="M71">
        <v>0</v>
      </c>
    </row>
    <row r="72" spans="1:13" ht="14.45" x14ac:dyDescent="0.35">
      <c r="A72" t="s">
        <v>1482</v>
      </c>
      <c r="B72" t="s">
        <v>1483</v>
      </c>
      <c r="C72">
        <v>2</v>
      </c>
      <c r="D72">
        <v>1</v>
      </c>
      <c r="E72" s="6">
        <v>41660</v>
      </c>
      <c r="F72" s="6" t="e">
        <f>VLOOKUP(A72,#REF!,4,FALSE)</f>
        <v>#REF!</v>
      </c>
      <c r="G72" s="7">
        <v>9800</v>
      </c>
      <c r="H72" s="7">
        <v>9800</v>
      </c>
      <c r="I72" t="s">
        <v>1375</v>
      </c>
      <c r="J72" t="s">
        <v>1411</v>
      </c>
      <c r="K72" t="s">
        <v>1412</v>
      </c>
      <c r="L72">
        <v>7</v>
      </c>
      <c r="M72">
        <v>3</v>
      </c>
    </row>
    <row r="73" spans="1:13" ht="14.45" x14ac:dyDescent="0.35">
      <c r="A73" t="s">
        <v>182</v>
      </c>
      <c r="B73" t="s">
        <v>1484</v>
      </c>
      <c r="C73">
        <v>1</v>
      </c>
      <c r="D73">
        <v>1</v>
      </c>
      <c r="E73" s="6">
        <v>41660</v>
      </c>
      <c r="F73" s="6" t="e">
        <f>VLOOKUP(A73,#REF!,4,FALSE)</f>
        <v>#REF!</v>
      </c>
      <c r="G73" s="7">
        <v>16000</v>
      </c>
      <c r="H73" s="7">
        <v>16000</v>
      </c>
      <c r="I73" t="s">
        <v>1375</v>
      </c>
      <c r="J73" t="s">
        <v>1411</v>
      </c>
      <c r="K73" t="s">
        <v>1412</v>
      </c>
      <c r="L73">
        <v>7</v>
      </c>
      <c r="M73">
        <v>3</v>
      </c>
    </row>
    <row r="74" spans="1:13" x14ac:dyDescent="0.25">
      <c r="A74" t="s">
        <v>1485</v>
      </c>
      <c r="B74" t="s">
        <v>1486</v>
      </c>
      <c r="C74">
        <v>1</v>
      </c>
      <c r="D74">
        <v>1</v>
      </c>
      <c r="E74" s="6">
        <v>42185</v>
      </c>
      <c r="F74" s="6" t="e">
        <f>VLOOKUP(A74,#REF!,4,FALSE)</f>
        <v>#REF!</v>
      </c>
      <c r="G74" s="7">
        <v>66.95</v>
      </c>
      <c r="H74" s="7">
        <v>66.95</v>
      </c>
      <c r="I74" t="s">
        <v>1448</v>
      </c>
      <c r="J74" t="s">
        <v>1471</v>
      </c>
      <c r="K74" t="s">
        <v>1472</v>
      </c>
      <c r="L74">
        <v>0</v>
      </c>
      <c r="M74">
        <v>0</v>
      </c>
    </row>
    <row r="75" spans="1:13" x14ac:dyDescent="0.25">
      <c r="A75" t="s">
        <v>1019</v>
      </c>
      <c r="B75" t="s">
        <v>1097</v>
      </c>
      <c r="C75">
        <v>1</v>
      </c>
      <c r="D75">
        <v>1</v>
      </c>
      <c r="E75" s="6">
        <v>42650</v>
      </c>
      <c r="F75" s="6" t="e">
        <f>VLOOKUP(A75,#REF!,4,FALSE)</f>
        <v>#REF!</v>
      </c>
      <c r="G75" s="7">
        <v>245</v>
      </c>
      <c r="H75" s="7">
        <v>245</v>
      </c>
      <c r="I75" t="s">
        <v>1448</v>
      </c>
      <c r="J75" t="s">
        <v>1477</v>
      </c>
      <c r="K75" t="s">
        <v>1478</v>
      </c>
      <c r="L75">
        <v>2</v>
      </c>
      <c r="M75">
        <v>0</v>
      </c>
    </row>
    <row r="76" spans="1:13" x14ac:dyDescent="0.25">
      <c r="A76" t="s">
        <v>1487</v>
      </c>
      <c r="B76" t="s">
        <v>1488</v>
      </c>
      <c r="C76">
        <v>2</v>
      </c>
      <c r="D76">
        <v>1</v>
      </c>
      <c r="E76" s="6">
        <v>41288</v>
      </c>
      <c r="F76" s="6" t="e">
        <f>VLOOKUP(A76,#REF!,4,FALSE)</f>
        <v>#REF!</v>
      </c>
      <c r="G76" s="7">
        <v>4941</v>
      </c>
      <c r="H76" s="7">
        <v>4941</v>
      </c>
      <c r="I76" t="s">
        <v>1375</v>
      </c>
      <c r="J76" t="s">
        <v>1379</v>
      </c>
      <c r="K76" t="s">
        <v>1380</v>
      </c>
      <c r="L76">
        <v>7</v>
      </c>
      <c r="M76">
        <v>5</v>
      </c>
    </row>
    <row r="77" spans="1:13" x14ac:dyDescent="0.25">
      <c r="A77" t="s">
        <v>417</v>
      </c>
      <c r="B77" t="s">
        <v>1489</v>
      </c>
      <c r="C77">
        <v>11</v>
      </c>
      <c r="D77">
        <v>1</v>
      </c>
      <c r="E77" s="6">
        <v>42796</v>
      </c>
      <c r="F77" s="6" t="e">
        <f>VLOOKUP(A77,#REF!,4,FALSE)</f>
        <v>#REF!</v>
      </c>
      <c r="G77" s="7">
        <v>5000</v>
      </c>
      <c r="H77" s="7">
        <v>5000</v>
      </c>
      <c r="I77" t="s">
        <v>1375</v>
      </c>
      <c r="J77" t="s">
        <v>1379</v>
      </c>
      <c r="K77" t="s">
        <v>1380</v>
      </c>
      <c r="L77">
        <v>7</v>
      </c>
      <c r="M77">
        <v>5</v>
      </c>
    </row>
    <row r="78" spans="1:13" x14ac:dyDescent="0.25">
      <c r="A78" t="s">
        <v>418</v>
      </c>
      <c r="B78" t="s">
        <v>1490</v>
      </c>
      <c r="C78">
        <v>7</v>
      </c>
      <c r="D78">
        <v>1</v>
      </c>
      <c r="E78" s="6">
        <v>42796</v>
      </c>
      <c r="F78" s="6" t="e">
        <f>VLOOKUP(A78,#REF!,4,FALSE)</f>
        <v>#REF!</v>
      </c>
      <c r="G78" s="7">
        <v>750</v>
      </c>
      <c r="H78" s="7">
        <v>750</v>
      </c>
      <c r="I78" t="s">
        <v>1375</v>
      </c>
      <c r="J78" t="s">
        <v>1379</v>
      </c>
      <c r="K78" t="s">
        <v>1380</v>
      </c>
      <c r="L78">
        <v>5</v>
      </c>
      <c r="M78">
        <v>10</v>
      </c>
    </row>
    <row r="79" spans="1:13" x14ac:dyDescent="0.25">
      <c r="A79" t="s">
        <v>1313</v>
      </c>
      <c r="B79" t="s">
        <v>1491</v>
      </c>
      <c r="C79">
        <v>2</v>
      </c>
      <c r="D79">
        <v>1</v>
      </c>
      <c r="E79" s="6">
        <v>42103</v>
      </c>
      <c r="F79" s="6" t="e">
        <f>VLOOKUP(A79,#REF!,4,FALSE)</f>
        <v>#REF!</v>
      </c>
      <c r="G79" s="7">
        <v>165000</v>
      </c>
      <c r="H79" s="7">
        <v>165000</v>
      </c>
      <c r="I79" t="s">
        <v>1375</v>
      </c>
      <c r="J79" t="s">
        <v>1492</v>
      </c>
      <c r="K79" t="s">
        <v>1493</v>
      </c>
      <c r="L79">
        <v>0</v>
      </c>
      <c r="M79">
        <v>0</v>
      </c>
    </row>
    <row r="80" spans="1:13" x14ac:dyDescent="0.25">
      <c r="A80" t="s">
        <v>523</v>
      </c>
      <c r="B80" t="s">
        <v>620</v>
      </c>
      <c r="C80">
        <v>1</v>
      </c>
      <c r="D80">
        <v>1</v>
      </c>
      <c r="E80" s="6">
        <v>42173</v>
      </c>
      <c r="F80" s="6" t="e">
        <f>VLOOKUP(A80,#REF!,4,FALSE)</f>
        <v>#REF!</v>
      </c>
      <c r="G80" s="7">
        <v>1400</v>
      </c>
      <c r="H80" s="7">
        <v>1400</v>
      </c>
      <c r="I80" t="s">
        <v>1375</v>
      </c>
      <c r="J80" t="s">
        <v>1376</v>
      </c>
      <c r="K80" t="s">
        <v>1377</v>
      </c>
      <c r="L80">
        <v>0</v>
      </c>
      <c r="M80">
        <v>0</v>
      </c>
    </row>
    <row r="81" spans="1:13" x14ac:dyDescent="0.25">
      <c r="A81" t="s">
        <v>907</v>
      </c>
      <c r="B81" t="s">
        <v>1494</v>
      </c>
      <c r="C81">
        <v>4</v>
      </c>
      <c r="D81">
        <v>1</v>
      </c>
      <c r="E81" s="6">
        <v>42895</v>
      </c>
      <c r="F81" s="6" t="e">
        <f>VLOOKUP(A81,#REF!,4,FALSE)</f>
        <v>#REF!</v>
      </c>
      <c r="G81" s="7">
        <v>10896.67</v>
      </c>
      <c r="H81" s="7">
        <v>10896.67</v>
      </c>
      <c r="I81" t="s">
        <v>1375</v>
      </c>
      <c r="J81" t="s">
        <v>1495</v>
      </c>
      <c r="K81" t="s">
        <v>1496</v>
      </c>
      <c r="L81">
        <v>8</v>
      </c>
      <c r="M81">
        <v>1</v>
      </c>
    </row>
    <row r="82" spans="1:13" x14ac:dyDescent="0.25">
      <c r="A82" t="s">
        <v>1497</v>
      </c>
      <c r="B82" t="s">
        <v>1498</v>
      </c>
      <c r="C82">
        <v>1</v>
      </c>
      <c r="D82">
        <v>1</v>
      </c>
      <c r="E82" s="6">
        <v>42163</v>
      </c>
      <c r="F82" s="6" t="e">
        <f>VLOOKUP(A82,#REF!,4,FALSE)</f>
        <v>#REF!</v>
      </c>
      <c r="G82" s="7">
        <v>370</v>
      </c>
      <c r="H82" s="7">
        <v>370</v>
      </c>
      <c r="I82" t="s">
        <v>1375</v>
      </c>
      <c r="J82" t="s">
        <v>1495</v>
      </c>
      <c r="K82" t="s">
        <v>1496</v>
      </c>
      <c r="L82">
        <v>5</v>
      </c>
      <c r="M82">
        <v>10</v>
      </c>
    </row>
    <row r="83" spans="1:13" x14ac:dyDescent="0.25">
      <c r="A83" t="s">
        <v>1499</v>
      </c>
      <c r="B83" t="s">
        <v>1500</v>
      </c>
      <c r="C83">
        <v>1</v>
      </c>
      <c r="D83">
        <v>1</v>
      </c>
      <c r="E83" s="6">
        <v>42163</v>
      </c>
      <c r="F83" s="6" t="e">
        <f>VLOOKUP(A83,#REF!,4,FALSE)</f>
        <v>#REF!</v>
      </c>
      <c r="G83" s="7">
        <v>370</v>
      </c>
      <c r="H83" s="7">
        <v>370</v>
      </c>
      <c r="I83" t="s">
        <v>1375</v>
      </c>
      <c r="J83" t="s">
        <v>1495</v>
      </c>
      <c r="K83" t="s">
        <v>1496</v>
      </c>
      <c r="L83">
        <v>5</v>
      </c>
      <c r="M83">
        <v>10</v>
      </c>
    </row>
    <row r="84" spans="1:13" x14ac:dyDescent="0.25">
      <c r="A84" t="s">
        <v>1501</v>
      </c>
      <c r="B84" t="s">
        <v>1502</v>
      </c>
      <c r="C84">
        <v>2</v>
      </c>
      <c r="D84">
        <v>1</v>
      </c>
      <c r="E84" s="6">
        <v>42196</v>
      </c>
      <c r="F84" s="6" t="e">
        <f>VLOOKUP(A84,#REF!,4,FALSE)</f>
        <v>#REF!</v>
      </c>
      <c r="G84" s="7">
        <v>350</v>
      </c>
      <c r="H84" s="7">
        <v>350</v>
      </c>
      <c r="I84" t="s">
        <v>1375</v>
      </c>
      <c r="J84" t="s">
        <v>1495</v>
      </c>
      <c r="K84" t="s">
        <v>1496</v>
      </c>
      <c r="L84">
        <v>5</v>
      </c>
      <c r="M84">
        <v>10</v>
      </c>
    </row>
    <row r="85" spans="1:13" x14ac:dyDescent="0.25">
      <c r="A85" t="s">
        <v>1503</v>
      </c>
      <c r="B85" t="s">
        <v>1504</v>
      </c>
      <c r="C85">
        <v>2</v>
      </c>
      <c r="D85">
        <v>1</v>
      </c>
      <c r="E85" s="6">
        <v>42196</v>
      </c>
      <c r="F85" s="6" t="e">
        <f>VLOOKUP(A85,#REF!,4,FALSE)</f>
        <v>#REF!</v>
      </c>
      <c r="G85" s="7">
        <v>350</v>
      </c>
      <c r="H85" s="7">
        <v>350</v>
      </c>
      <c r="I85" t="s">
        <v>1375</v>
      </c>
      <c r="J85" t="s">
        <v>1495</v>
      </c>
      <c r="K85" t="s">
        <v>1496</v>
      </c>
      <c r="L85">
        <v>5</v>
      </c>
      <c r="M85">
        <v>10</v>
      </c>
    </row>
    <row r="86" spans="1:13" x14ac:dyDescent="0.25">
      <c r="A86" t="s">
        <v>1505</v>
      </c>
      <c r="B86" t="s">
        <v>1506</v>
      </c>
      <c r="C86">
        <v>1</v>
      </c>
      <c r="D86">
        <v>1</v>
      </c>
      <c r="E86" s="6">
        <v>42163</v>
      </c>
      <c r="F86" s="6" t="e">
        <f>VLOOKUP(A86,#REF!,4,FALSE)</f>
        <v>#REF!</v>
      </c>
      <c r="G86" s="7">
        <v>350</v>
      </c>
      <c r="H86" s="7">
        <v>350</v>
      </c>
      <c r="I86" t="s">
        <v>1375</v>
      </c>
      <c r="J86" t="s">
        <v>1495</v>
      </c>
      <c r="K86" t="s">
        <v>1496</v>
      </c>
      <c r="L86">
        <v>5</v>
      </c>
      <c r="M86">
        <v>10</v>
      </c>
    </row>
    <row r="87" spans="1:13" x14ac:dyDescent="0.25">
      <c r="A87" t="s">
        <v>1507</v>
      </c>
      <c r="B87" t="s">
        <v>1508</v>
      </c>
      <c r="C87">
        <v>1</v>
      </c>
      <c r="D87">
        <v>1</v>
      </c>
      <c r="E87" s="6">
        <v>42163</v>
      </c>
      <c r="F87" s="6" t="e">
        <f>VLOOKUP(A87,#REF!,4,FALSE)</f>
        <v>#REF!</v>
      </c>
      <c r="G87" s="7">
        <v>350</v>
      </c>
      <c r="H87" s="7">
        <v>350</v>
      </c>
      <c r="I87" t="s">
        <v>1375</v>
      </c>
      <c r="J87" t="s">
        <v>1495</v>
      </c>
      <c r="K87" t="s">
        <v>1496</v>
      </c>
      <c r="L87">
        <v>5</v>
      </c>
      <c r="M87">
        <v>10</v>
      </c>
    </row>
    <row r="88" spans="1:13" x14ac:dyDescent="0.25">
      <c r="A88" t="s">
        <v>1509</v>
      </c>
      <c r="B88" t="s">
        <v>1510</v>
      </c>
      <c r="C88">
        <v>1</v>
      </c>
      <c r="D88">
        <v>1</v>
      </c>
      <c r="E88" s="6">
        <v>42331</v>
      </c>
      <c r="F88" s="6" t="e">
        <f>VLOOKUP(A88,#REF!,4,FALSE)</f>
        <v>#REF!</v>
      </c>
      <c r="G88" s="7">
        <v>10869.67</v>
      </c>
      <c r="H88" s="7">
        <v>10869.67</v>
      </c>
      <c r="I88" t="s">
        <v>1375</v>
      </c>
      <c r="J88" t="s">
        <v>1495</v>
      </c>
      <c r="K88" t="s">
        <v>1496</v>
      </c>
      <c r="L88">
        <v>7</v>
      </c>
      <c r="M88">
        <v>2</v>
      </c>
    </row>
    <row r="89" spans="1:13" x14ac:dyDescent="0.25">
      <c r="A89" t="s">
        <v>1511</v>
      </c>
      <c r="B89" t="s">
        <v>1512</v>
      </c>
      <c r="C89">
        <v>1</v>
      </c>
      <c r="D89">
        <v>1</v>
      </c>
      <c r="E89" s="6">
        <v>42431</v>
      </c>
      <c r="F89" s="8" t="s">
        <v>1447</v>
      </c>
      <c r="G89" s="7">
        <v>280</v>
      </c>
      <c r="H89" s="7">
        <v>280</v>
      </c>
      <c r="I89" t="s">
        <v>1375</v>
      </c>
      <c r="J89" t="s">
        <v>1495</v>
      </c>
      <c r="K89" t="s">
        <v>1496</v>
      </c>
      <c r="L89">
        <v>4</v>
      </c>
      <c r="M89">
        <v>0</v>
      </c>
    </row>
    <row r="90" spans="1:13" x14ac:dyDescent="0.25">
      <c r="A90" t="s">
        <v>1513</v>
      </c>
      <c r="B90" t="s">
        <v>1514</v>
      </c>
      <c r="C90">
        <v>2</v>
      </c>
      <c r="D90">
        <v>1</v>
      </c>
      <c r="E90" s="6">
        <v>42431</v>
      </c>
      <c r="F90" s="8" t="s">
        <v>1447</v>
      </c>
      <c r="G90" s="7">
        <v>280</v>
      </c>
      <c r="H90" s="7">
        <v>280</v>
      </c>
      <c r="I90" t="s">
        <v>1375</v>
      </c>
      <c r="J90" t="s">
        <v>1495</v>
      </c>
      <c r="K90" t="s">
        <v>1496</v>
      </c>
      <c r="L90">
        <v>4</v>
      </c>
      <c r="M90">
        <v>0</v>
      </c>
    </row>
    <row r="91" spans="1:13" x14ac:dyDescent="0.25">
      <c r="A91" t="s">
        <v>1515</v>
      </c>
      <c r="B91" t="s">
        <v>1516</v>
      </c>
      <c r="C91">
        <v>1</v>
      </c>
      <c r="D91">
        <v>1</v>
      </c>
      <c r="E91" s="6">
        <v>42431</v>
      </c>
      <c r="F91" s="8" t="s">
        <v>1447</v>
      </c>
      <c r="G91" s="7">
        <v>280</v>
      </c>
      <c r="H91" s="7">
        <v>280</v>
      </c>
      <c r="I91" t="s">
        <v>1375</v>
      </c>
      <c r="J91" t="s">
        <v>1495</v>
      </c>
      <c r="K91" t="s">
        <v>1496</v>
      </c>
      <c r="L91">
        <v>4</v>
      </c>
      <c r="M91">
        <v>0</v>
      </c>
    </row>
    <row r="92" spans="1:13" x14ac:dyDescent="0.25">
      <c r="A92" t="s">
        <v>1517</v>
      </c>
      <c r="B92" t="s">
        <v>1518</v>
      </c>
      <c r="C92">
        <v>0</v>
      </c>
      <c r="D92">
        <v>1</v>
      </c>
      <c r="E92" s="6">
        <v>41193</v>
      </c>
      <c r="F92" s="6" t="e">
        <f>VLOOKUP(A92,#REF!,4,FALSE)</f>
        <v>#REF!</v>
      </c>
      <c r="G92" s="7">
        <v>405600</v>
      </c>
      <c r="H92" s="7">
        <v>405600</v>
      </c>
      <c r="I92" t="s">
        <v>1375</v>
      </c>
      <c r="J92" t="s">
        <v>1399</v>
      </c>
      <c r="K92" t="s">
        <v>1400</v>
      </c>
      <c r="L92">
        <v>0</v>
      </c>
      <c r="M92">
        <v>0</v>
      </c>
    </row>
    <row r="93" spans="1:13" x14ac:dyDescent="0.25">
      <c r="A93" t="s">
        <v>1519</v>
      </c>
      <c r="B93" t="s">
        <v>1520</v>
      </c>
      <c r="C93">
        <v>0</v>
      </c>
      <c r="D93">
        <v>1</v>
      </c>
      <c r="E93" s="6">
        <v>41193</v>
      </c>
      <c r="F93" s="6" t="e">
        <f>VLOOKUP(A93,#REF!,4,FALSE)</f>
        <v>#REF!</v>
      </c>
      <c r="G93" s="7">
        <v>0</v>
      </c>
      <c r="H93" s="7">
        <v>0</v>
      </c>
      <c r="I93" t="s">
        <v>1387</v>
      </c>
      <c r="J93" t="s">
        <v>1399</v>
      </c>
      <c r="K93" t="s">
        <v>1400</v>
      </c>
      <c r="L93">
        <v>0</v>
      </c>
      <c r="M93">
        <v>0</v>
      </c>
    </row>
    <row r="94" spans="1:13" x14ac:dyDescent="0.25">
      <c r="A94" t="s">
        <v>57</v>
      </c>
      <c r="B94" t="s">
        <v>60</v>
      </c>
      <c r="C94">
        <v>7</v>
      </c>
      <c r="D94">
        <v>1</v>
      </c>
      <c r="E94" s="6">
        <v>42783</v>
      </c>
      <c r="F94" s="6" t="e">
        <f>VLOOKUP(A94,#REF!,4,FALSE)</f>
        <v>#REF!</v>
      </c>
      <c r="G94" s="7">
        <v>5000</v>
      </c>
      <c r="H94" s="7">
        <v>5000</v>
      </c>
      <c r="I94" t="s">
        <v>1375</v>
      </c>
      <c r="J94" t="s">
        <v>1521</v>
      </c>
      <c r="K94" t="s">
        <v>1522</v>
      </c>
      <c r="L94">
        <v>8</v>
      </c>
      <c r="M94">
        <v>2</v>
      </c>
    </row>
    <row r="95" spans="1:13" x14ac:dyDescent="0.25">
      <c r="A95" t="s">
        <v>58</v>
      </c>
      <c r="B95" t="s">
        <v>61</v>
      </c>
      <c r="C95">
        <v>2</v>
      </c>
      <c r="D95">
        <v>1</v>
      </c>
      <c r="E95" s="6">
        <v>42244</v>
      </c>
      <c r="F95" s="6" t="e">
        <f>VLOOKUP(A95,#REF!,4,FALSE)</f>
        <v>#REF!</v>
      </c>
      <c r="G95" s="7">
        <v>10300</v>
      </c>
      <c r="H95" s="7">
        <v>10300</v>
      </c>
      <c r="I95" t="s">
        <v>1375</v>
      </c>
      <c r="J95" t="s">
        <v>1521</v>
      </c>
      <c r="K95" t="s">
        <v>1522</v>
      </c>
      <c r="L95">
        <v>10</v>
      </c>
      <c r="M95">
        <v>5</v>
      </c>
    </row>
    <row r="96" spans="1:13" x14ac:dyDescent="0.25">
      <c r="A96" t="s">
        <v>59</v>
      </c>
      <c r="B96" t="s">
        <v>62</v>
      </c>
      <c r="C96">
        <v>2</v>
      </c>
      <c r="D96">
        <v>1</v>
      </c>
      <c r="E96" s="6">
        <v>42439</v>
      </c>
      <c r="F96" s="6" t="e">
        <f>VLOOKUP(A96,#REF!,4,FALSE)</f>
        <v>#REF!</v>
      </c>
      <c r="G96" s="7">
        <v>10000</v>
      </c>
      <c r="H96" s="7">
        <v>10000</v>
      </c>
      <c r="I96" t="s">
        <v>1375</v>
      </c>
      <c r="J96" t="s">
        <v>1521</v>
      </c>
      <c r="K96" t="s">
        <v>1522</v>
      </c>
      <c r="L96">
        <v>7</v>
      </c>
      <c r="M96">
        <v>3</v>
      </c>
    </row>
    <row r="97" spans="1:13" x14ac:dyDescent="0.25">
      <c r="A97" t="s">
        <v>524</v>
      </c>
      <c r="B97" t="s">
        <v>621</v>
      </c>
      <c r="C97">
        <v>1</v>
      </c>
      <c r="D97">
        <v>1</v>
      </c>
      <c r="E97" s="6">
        <v>42269</v>
      </c>
      <c r="F97" s="6" t="e">
        <f>VLOOKUP(A97,#REF!,4,FALSE)</f>
        <v>#REF!</v>
      </c>
      <c r="G97" s="7">
        <v>1800</v>
      </c>
      <c r="H97" s="7">
        <v>1800</v>
      </c>
      <c r="I97" t="s">
        <v>1448</v>
      </c>
      <c r="J97" t="s">
        <v>1376</v>
      </c>
      <c r="K97" t="s">
        <v>1377</v>
      </c>
      <c r="L97">
        <v>0</v>
      </c>
      <c r="M97">
        <v>0</v>
      </c>
    </row>
    <row r="98" spans="1:13" x14ac:dyDescent="0.25">
      <c r="A98" t="s">
        <v>183</v>
      </c>
      <c r="B98" t="s">
        <v>1523</v>
      </c>
      <c r="C98">
        <v>2</v>
      </c>
      <c r="D98">
        <v>1</v>
      </c>
      <c r="E98" s="6">
        <v>42187</v>
      </c>
      <c r="F98" s="6" t="e">
        <f>VLOOKUP(A98,#REF!,4,FALSE)</f>
        <v>#REF!</v>
      </c>
      <c r="G98" s="7">
        <v>1330</v>
      </c>
      <c r="H98" s="7">
        <v>1330</v>
      </c>
      <c r="I98" t="s">
        <v>1375</v>
      </c>
      <c r="J98" t="s">
        <v>1399</v>
      </c>
      <c r="K98" t="s">
        <v>1400</v>
      </c>
      <c r="L98">
        <v>5</v>
      </c>
      <c r="M98">
        <v>5</v>
      </c>
    </row>
    <row r="99" spans="1:13" x14ac:dyDescent="0.25">
      <c r="A99" t="s">
        <v>1524</v>
      </c>
      <c r="B99" t="s">
        <v>1525</v>
      </c>
      <c r="C99">
        <v>0</v>
      </c>
      <c r="D99">
        <v>1</v>
      </c>
      <c r="E99" s="6">
        <v>41193</v>
      </c>
      <c r="F99" s="6" t="e">
        <f>VLOOKUP(A99,#REF!,4,FALSE)</f>
        <v>#REF!</v>
      </c>
      <c r="G99" s="7">
        <v>263.89999999999998</v>
      </c>
      <c r="H99" s="7">
        <v>263.89999999999998</v>
      </c>
      <c r="I99" t="s">
        <v>1375</v>
      </c>
      <c r="J99" t="s">
        <v>1399</v>
      </c>
      <c r="K99" t="s">
        <v>1400</v>
      </c>
      <c r="L99">
        <v>0</v>
      </c>
      <c r="M99">
        <v>0</v>
      </c>
    </row>
    <row r="100" spans="1:13" x14ac:dyDescent="0.25">
      <c r="A100" t="s">
        <v>1526</v>
      </c>
      <c r="B100" t="s">
        <v>1527</v>
      </c>
      <c r="C100">
        <v>0</v>
      </c>
      <c r="D100">
        <v>1</v>
      </c>
      <c r="E100" s="6">
        <v>41193</v>
      </c>
      <c r="F100" s="6" t="e">
        <f>VLOOKUP(A100,#REF!,4,FALSE)</f>
        <v>#REF!</v>
      </c>
      <c r="G100" s="7">
        <v>660.66</v>
      </c>
      <c r="H100" s="7">
        <v>660.66</v>
      </c>
      <c r="I100" t="s">
        <v>1375</v>
      </c>
      <c r="J100" t="s">
        <v>1399</v>
      </c>
      <c r="K100" t="s">
        <v>1400</v>
      </c>
      <c r="L100">
        <v>5</v>
      </c>
      <c r="M100">
        <v>5</v>
      </c>
    </row>
    <row r="101" spans="1:13" x14ac:dyDescent="0.25">
      <c r="A101" t="s">
        <v>1528</v>
      </c>
      <c r="B101" t="s">
        <v>1529</v>
      </c>
      <c r="C101">
        <v>0</v>
      </c>
      <c r="D101">
        <v>1</v>
      </c>
      <c r="E101" s="6">
        <v>41193</v>
      </c>
      <c r="F101" s="6" t="e">
        <f>VLOOKUP(A101,#REF!,4,FALSE)</f>
        <v>#REF!</v>
      </c>
      <c r="G101" s="7">
        <v>236.6</v>
      </c>
      <c r="H101" s="7">
        <v>236.6</v>
      </c>
      <c r="I101" t="s">
        <v>1375</v>
      </c>
      <c r="J101" t="s">
        <v>1399</v>
      </c>
      <c r="K101" t="s">
        <v>1400</v>
      </c>
      <c r="L101">
        <v>0</v>
      </c>
      <c r="M101">
        <v>0</v>
      </c>
    </row>
    <row r="102" spans="1:13" x14ac:dyDescent="0.25">
      <c r="A102" t="s">
        <v>184</v>
      </c>
      <c r="B102" t="s">
        <v>1530</v>
      </c>
      <c r="C102">
        <v>4</v>
      </c>
      <c r="D102">
        <v>1</v>
      </c>
      <c r="E102" s="6">
        <v>42894</v>
      </c>
      <c r="F102" s="6" t="e">
        <f>VLOOKUP(A102,#REF!,4,FALSE)</f>
        <v>#REF!</v>
      </c>
      <c r="G102" s="7">
        <v>987.99</v>
      </c>
      <c r="H102" s="7">
        <v>987.99</v>
      </c>
      <c r="I102" t="s">
        <v>1375</v>
      </c>
      <c r="J102" t="s">
        <v>1399</v>
      </c>
      <c r="K102" t="s">
        <v>1400</v>
      </c>
      <c r="L102">
        <v>8</v>
      </c>
      <c r="M102">
        <v>3</v>
      </c>
    </row>
    <row r="103" spans="1:13" ht="14.45" x14ac:dyDescent="0.35">
      <c r="A103" t="s">
        <v>185</v>
      </c>
      <c r="B103" t="s">
        <v>1531</v>
      </c>
      <c r="C103">
        <v>3</v>
      </c>
      <c r="D103">
        <v>1</v>
      </c>
      <c r="E103" s="6">
        <v>42285</v>
      </c>
      <c r="F103" s="6" t="e">
        <f>VLOOKUP(A103,#REF!,4,FALSE)</f>
        <v>#REF!</v>
      </c>
      <c r="G103" s="7">
        <v>5510.5</v>
      </c>
      <c r="H103" s="7">
        <v>5510.5</v>
      </c>
      <c r="I103" t="s">
        <v>1375</v>
      </c>
      <c r="J103" t="s">
        <v>1399</v>
      </c>
      <c r="K103" t="s">
        <v>1400</v>
      </c>
      <c r="L103">
        <v>5</v>
      </c>
      <c r="M103">
        <v>3</v>
      </c>
    </row>
    <row r="104" spans="1:13" x14ac:dyDescent="0.25">
      <c r="A104" t="s">
        <v>1532</v>
      </c>
      <c r="B104" t="s">
        <v>1533</v>
      </c>
      <c r="C104">
        <v>1</v>
      </c>
      <c r="D104">
        <v>1</v>
      </c>
      <c r="E104" s="6">
        <v>41319</v>
      </c>
      <c r="F104" s="6" t="e">
        <f>VLOOKUP(A104,#REF!,4,FALSE)</f>
        <v>#REF!</v>
      </c>
      <c r="G104" s="7">
        <v>76648.94</v>
      </c>
      <c r="H104" s="7">
        <v>76648.94</v>
      </c>
      <c r="I104" t="s">
        <v>1375</v>
      </c>
      <c r="J104" t="s">
        <v>1534</v>
      </c>
      <c r="K104" t="s">
        <v>1535</v>
      </c>
      <c r="L104">
        <v>5</v>
      </c>
      <c r="M104">
        <v>5</v>
      </c>
    </row>
    <row r="105" spans="1:13" x14ac:dyDescent="0.25">
      <c r="A105" t="s">
        <v>1536</v>
      </c>
      <c r="B105" t="s">
        <v>1537</v>
      </c>
      <c r="C105">
        <v>2</v>
      </c>
      <c r="D105">
        <v>1</v>
      </c>
      <c r="E105" s="6">
        <v>42268</v>
      </c>
      <c r="F105" s="6" t="e">
        <f>VLOOKUP(A105,#REF!,4,FALSE)</f>
        <v>#REF!</v>
      </c>
      <c r="G105" s="7">
        <v>700</v>
      </c>
      <c r="H105" s="7">
        <v>700</v>
      </c>
      <c r="I105" t="s">
        <v>1375</v>
      </c>
      <c r="J105" t="s">
        <v>1538</v>
      </c>
      <c r="K105" t="s">
        <v>1539</v>
      </c>
      <c r="L105">
        <v>0</v>
      </c>
      <c r="M105">
        <v>0</v>
      </c>
    </row>
    <row r="106" spans="1:13" ht="14.45" x14ac:dyDescent="0.35">
      <c r="A106" t="s">
        <v>186</v>
      </c>
      <c r="B106" t="s">
        <v>274</v>
      </c>
      <c r="C106">
        <v>1</v>
      </c>
      <c r="D106">
        <v>1</v>
      </c>
      <c r="E106" s="6">
        <v>41723</v>
      </c>
      <c r="F106" s="6" t="e">
        <f>VLOOKUP(A106,#REF!,4,FALSE)</f>
        <v>#REF!</v>
      </c>
      <c r="G106" s="7">
        <v>300</v>
      </c>
      <c r="H106" s="7">
        <v>300</v>
      </c>
      <c r="I106" t="s">
        <v>1375</v>
      </c>
      <c r="J106" t="s">
        <v>1411</v>
      </c>
      <c r="K106" t="s">
        <v>1412</v>
      </c>
      <c r="L106">
        <v>0</v>
      </c>
      <c r="M106">
        <v>0</v>
      </c>
    </row>
    <row r="107" spans="1:13" x14ac:dyDescent="0.25">
      <c r="A107" t="s">
        <v>187</v>
      </c>
      <c r="B107" t="s">
        <v>275</v>
      </c>
      <c r="C107">
        <v>3</v>
      </c>
      <c r="D107">
        <v>1</v>
      </c>
      <c r="E107" s="6">
        <v>41894</v>
      </c>
      <c r="F107" s="6" t="e">
        <f>VLOOKUP(A107,#REF!,4,FALSE)</f>
        <v>#REF!</v>
      </c>
      <c r="G107" s="7">
        <v>1700</v>
      </c>
      <c r="H107" s="7">
        <v>1700</v>
      </c>
      <c r="I107" t="s">
        <v>1375</v>
      </c>
      <c r="J107" t="s">
        <v>1411</v>
      </c>
      <c r="K107" t="s">
        <v>1412</v>
      </c>
      <c r="L107">
        <v>5</v>
      </c>
      <c r="M107">
        <v>5</v>
      </c>
    </row>
    <row r="108" spans="1:13" x14ac:dyDescent="0.25">
      <c r="A108" t="s">
        <v>525</v>
      </c>
      <c r="B108" t="s">
        <v>1540</v>
      </c>
      <c r="C108">
        <v>5</v>
      </c>
      <c r="D108">
        <v>1</v>
      </c>
      <c r="E108" s="6">
        <v>42894</v>
      </c>
      <c r="F108" s="6" t="e">
        <f>VLOOKUP(A108,#REF!,4,FALSE)</f>
        <v>#REF!</v>
      </c>
      <c r="G108" s="7">
        <v>1200</v>
      </c>
      <c r="H108" s="7">
        <v>1200</v>
      </c>
      <c r="I108" t="s">
        <v>1375</v>
      </c>
      <c r="J108" t="s">
        <v>1376</v>
      </c>
      <c r="K108" t="s">
        <v>1377</v>
      </c>
      <c r="L108">
        <v>2</v>
      </c>
      <c r="M108">
        <v>0</v>
      </c>
    </row>
    <row r="109" spans="1:13" x14ac:dyDescent="0.25">
      <c r="A109" t="s">
        <v>526</v>
      </c>
      <c r="B109" t="s">
        <v>622</v>
      </c>
      <c r="C109">
        <v>4</v>
      </c>
      <c r="D109">
        <v>1</v>
      </c>
      <c r="E109" s="6">
        <v>42894</v>
      </c>
      <c r="F109" s="6" t="e">
        <f>VLOOKUP(A109,#REF!,4,FALSE)</f>
        <v>#REF!</v>
      </c>
      <c r="G109" s="7">
        <v>232.22</v>
      </c>
      <c r="H109" s="7">
        <v>232.22</v>
      </c>
      <c r="I109" t="s">
        <v>1375</v>
      </c>
      <c r="J109" t="s">
        <v>1376</v>
      </c>
      <c r="K109" t="s">
        <v>1377</v>
      </c>
      <c r="L109">
        <v>2</v>
      </c>
      <c r="M109">
        <v>0</v>
      </c>
    </row>
    <row r="110" spans="1:13" x14ac:dyDescent="0.25">
      <c r="A110" t="s">
        <v>1541</v>
      </c>
      <c r="B110" t="s">
        <v>1542</v>
      </c>
      <c r="C110">
        <v>1</v>
      </c>
      <c r="D110">
        <v>1</v>
      </c>
      <c r="E110" s="6">
        <v>42626</v>
      </c>
      <c r="F110" s="6" t="s">
        <v>1543</v>
      </c>
      <c r="G110" s="7">
        <v>674</v>
      </c>
      <c r="H110" s="7">
        <v>674</v>
      </c>
      <c r="I110" t="s">
        <v>1375</v>
      </c>
      <c r="J110" t="s">
        <v>1399</v>
      </c>
      <c r="K110" t="s">
        <v>1400</v>
      </c>
      <c r="L110">
        <v>2</v>
      </c>
      <c r="M110">
        <v>0</v>
      </c>
    </row>
    <row r="111" spans="1:13" ht="14.45" x14ac:dyDescent="0.35">
      <c r="A111" t="s">
        <v>762</v>
      </c>
      <c r="B111" t="s">
        <v>1544</v>
      </c>
      <c r="C111">
        <v>2</v>
      </c>
      <c r="D111">
        <v>1</v>
      </c>
      <c r="E111" s="6">
        <v>41446</v>
      </c>
      <c r="F111" s="6" t="e">
        <f>VLOOKUP(A111,#REF!,4,FALSE)</f>
        <v>#REF!</v>
      </c>
      <c r="G111" s="7">
        <v>88.4</v>
      </c>
      <c r="H111" s="7">
        <v>88.4</v>
      </c>
      <c r="I111" t="s">
        <v>1448</v>
      </c>
      <c r="J111" t="s">
        <v>1471</v>
      </c>
      <c r="K111" t="s">
        <v>1472</v>
      </c>
      <c r="L111">
        <v>0</v>
      </c>
      <c r="M111">
        <v>0</v>
      </c>
    </row>
    <row r="112" spans="1:13" ht="14.45" x14ac:dyDescent="0.35">
      <c r="A112" t="s">
        <v>1545</v>
      </c>
      <c r="B112" t="s">
        <v>1546</v>
      </c>
      <c r="C112">
        <v>1</v>
      </c>
      <c r="D112">
        <v>1</v>
      </c>
      <c r="E112" s="6">
        <v>41289</v>
      </c>
      <c r="F112" s="6" t="e">
        <f>VLOOKUP(A112,#REF!,4,FALSE)</f>
        <v>#REF!</v>
      </c>
      <c r="G112" s="7">
        <v>0</v>
      </c>
      <c r="H112" s="7">
        <v>0</v>
      </c>
      <c r="I112" t="s">
        <v>1387</v>
      </c>
      <c r="J112" t="s">
        <v>1471</v>
      </c>
      <c r="K112" t="s">
        <v>1472</v>
      </c>
      <c r="L112">
        <v>0</v>
      </c>
      <c r="M112">
        <v>0</v>
      </c>
    </row>
    <row r="113" spans="1:13" ht="14.45" x14ac:dyDescent="0.35">
      <c r="A113" t="s">
        <v>763</v>
      </c>
      <c r="B113" t="s">
        <v>827</v>
      </c>
      <c r="C113">
        <v>2</v>
      </c>
      <c r="D113">
        <v>1</v>
      </c>
      <c r="E113" s="6">
        <v>41446</v>
      </c>
      <c r="F113" s="6" t="e">
        <f>VLOOKUP(A113,#REF!,4,FALSE)</f>
        <v>#REF!</v>
      </c>
      <c r="G113" s="7">
        <v>0</v>
      </c>
      <c r="H113" s="7">
        <v>0</v>
      </c>
      <c r="I113" t="s">
        <v>1387</v>
      </c>
      <c r="J113" t="s">
        <v>1471</v>
      </c>
      <c r="K113" t="s">
        <v>1472</v>
      </c>
      <c r="L113">
        <v>0</v>
      </c>
      <c r="M113">
        <v>0</v>
      </c>
    </row>
    <row r="114" spans="1:13" ht="14.45" x14ac:dyDescent="0.35">
      <c r="A114" t="s">
        <v>764</v>
      </c>
      <c r="B114" t="s">
        <v>828</v>
      </c>
      <c r="C114">
        <v>2</v>
      </c>
      <c r="D114">
        <v>1</v>
      </c>
      <c r="E114" s="6">
        <v>41446</v>
      </c>
      <c r="F114" s="6" t="e">
        <f>VLOOKUP(A114,#REF!,4,FALSE)</f>
        <v>#REF!</v>
      </c>
      <c r="G114" s="7">
        <v>0</v>
      </c>
      <c r="H114" s="7">
        <v>0</v>
      </c>
      <c r="I114" t="s">
        <v>1387</v>
      </c>
      <c r="J114" t="s">
        <v>1471</v>
      </c>
      <c r="K114" t="s">
        <v>1472</v>
      </c>
      <c r="L114">
        <v>0</v>
      </c>
      <c r="M114">
        <v>0</v>
      </c>
    </row>
    <row r="115" spans="1:13" ht="14.45" x14ac:dyDescent="0.35">
      <c r="A115" t="s">
        <v>1167</v>
      </c>
      <c r="B115" t="s">
        <v>1547</v>
      </c>
      <c r="C115">
        <v>9</v>
      </c>
      <c r="D115">
        <v>1</v>
      </c>
      <c r="E115" s="6">
        <v>42796</v>
      </c>
      <c r="F115" s="6" t="e">
        <f>VLOOKUP(A115,#REF!,4,FALSE)</f>
        <v>#REF!</v>
      </c>
      <c r="G115" s="7">
        <v>430</v>
      </c>
      <c r="H115" s="7">
        <v>430</v>
      </c>
      <c r="I115" t="s">
        <v>1448</v>
      </c>
      <c r="J115" t="s">
        <v>1471</v>
      </c>
      <c r="K115" t="s">
        <v>1472</v>
      </c>
      <c r="L115">
        <v>0</v>
      </c>
      <c r="M115">
        <v>0</v>
      </c>
    </row>
    <row r="116" spans="1:13" ht="14.45" x14ac:dyDescent="0.35">
      <c r="A116" t="s">
        <v>1168</v>
      </c>
      <c r="B116" t="s">
        <v>1548</v>
      </c>
      <c r="C116">
        <v>10</v>
      </c>
      <c r="D116">
        <v>1</v>
      </c>
      <c r="E116" s="6">
        <v>42797</v>
      </c>
      <c r="F116" s="6" t="e">
        <f>VLOOKUP(A116,#REF!,4,FALSE)</f>
        <v>#REF!</v>
      </c>
      <c r="G116" s="7">
        <v>570.70000000000005</v>
      </c>
      <c r="H116" s="7">
        <v>570.70000000000005</v>
      </c>
      <c r="I116" t="s">
        <v>1448</v>
      </c>
      <c r="J116" t="s">
        <v>1471</v>
      </c>
      <c r="K116" t="s">
        <v>1472</v>
      </c>
      <c r="L116">
        <v>0</v>
      </c>
      <c r="M116">
        <v>0</v>
      </c>
    </row>
    <row r="117" spans="1:13" ht="14.45" x14ac:dyDescent="0.35">
      <c r="A117" t="s">
        <v>765</v>
      </c>
      <c r="B117" t="s">
        <v>1549</v>
      </c>
      <c r="C117">
        <v>2</v>
      </c>
      <c r="D117">
        <v>1</v>
      </c>
      <c r="E117" s="6">
        <v>41446</v>
      </c>
      <c r="F117" s="6" t="e">
        <f>VLOOKUP(A117,#REF!,4,FALSE)</f>
        <v>#REF!</v>
      </c>
      <c r="G117" s="7">
        <v>2442.59</v>
      </c>
      <c r="H117" s="7">
        <v>2442.59</v>
      </c>
      <c r="I117" t="s">
        <v>1448</v>
      </c>
      <c r="J117" t="s">
        <v>1471</v>
      </c>
      <c r="K117" t="s">
        <v>1472</v>
      </c>
      <c r="L117">
        <v>0</v>
      </c>
      <c r="M117">
        <v>0</v>
      </c>
    </row>
    <row r="118" spans="1:13" ht="14.45" x14ac:dyDescent="0.35">
      <c r="A118" t="s">
        <v>766</v>
      </c>
      <c r="B118" t="s">
        <v>1550</v>
      </c>
      <c r="C118">
        <v>4</v>
      </c>
      <c r="D118">
        <v>1</v>
      </c>
      <c r="E118" s="6">
        <v>42296</v>
      </c>
      <c r="F118" s="6" t="e">
        <f>VLOOKUP(A118,#REF!,4,FALSE)</f>
        <v>#REF!</v>
      </c>
      <c r="G118" s="7">
        <v>310.7</v>
      </c>
      <c r="H118" s="7">
        <v>310.7</v>
      </c>
      <c r="I118" t="s">
        <v>1448</v>
      </c>
      <c r="J118" t="s">
        <v>1471</v>
      </c>
      <c r="K118" t="s">
        <v>1472</v>
      </c>
      <c r="L118">
        <v>0</v>
      </c>
      <c r="M118">
        <v>0</v>
      </c>
    </row>
    <row r="119" spans="1:13" ht="14.45" x14ac:dyDescent="0.35">
      <c r="A119" t="s">
        <v>767</v>
      </c>
      <c r="B119" t="s">
        <v>1551</v>
      </c>
      <c r="C119">
        <v>4</v>
      </c>
      <c r="D119">
        <v>1</v>
      </c>
      <c r="E119" s="6">
        <v>42296</v>
      </c>
      <c r="F119" s="6" t="e">
        <f>VLOOKUP(A119,#REF!,4,FALSE)</f>
        <v>#REF!</v>
      </c>
      <c r="G119" s="7">
        <v>88.4</v>
      </c>
      <c r="H119" s="7">
        <v>88.4</v>
      </c>
      <c r="I119" t="s">
        <v>1448</v>
      </c>
      <c r="J119" t="s">
        <v>1471</v>
      </c>
      <c r="K119" t="s">
        <v>1472</v>
      </c>
      <c r="L119">
        <v>0</v>
      </c>
      <c r="M119">
        <v>0</v>
      </c>
    </row>
    <row r="120" spans="1:13" x14ac:dyDescent="0.25">
      <c r="A120" t="s">
        <v>1307</v>
      </c>
      <c r="B120" t="s">
        <v>1552</v>
      </c>
      <c r="C120">
        <v>4</v>
      </c>
      <c r="D120">
        <v>1</v>
      </c>
      <c r="E120" s="6">
        <v>42787</v>
      </c>
      <c r="F120" s="8" t="s">
        <v>1318</v>
      </c>
      <c r="G120" s="7">
        <v>144.04</v>
      </c>
      <c r="H120" s="7">
        <v>144.04</v>
      </c>
      <c r="I120" t="s">
        <v>1448</v>
      </c>
      <c r="J120" t="s">
        <v>1477</v>
      </c>
      <c r="K120" t="s">
        <v>1478</v>
      </c>
      <c r="L120">
        <v>2</v>
      </c>
      <c r="M120">
        <v>0</v>
      </c>
    </row>
    <row r="121" spans="1:13" x14ac:dyDescent="0.25">
      <c r="A121" t="s">
        <v>1553</v>
      </c>
      <c r="B121" t="s">
        <v>1554</v>
      </c>
      <c r="C121">
        <v>0</v>
      </c>
      <c r="D121">
        <v>1</v>
      </c>
      <c r="E121" s="6">
        <v>41193</v>
      </c>
      <c r="F121" s="6" t="e">
        <f>VLOOKUP(A121,#REF!,4,FALSE)</f>
        <v>#REF!</v>
      </c>
      <c r="G121" s="7">
        <v>67.28</v>
      </c>
      <c r="H121" s="7">
        <v>67.28</v>
      </c>
      <c r="I121" t="s">
        <v>1448</v>
      </c>
      <c r="J121" t="s">
        <v>1477</v>
      </c>
      <c r="K121" t="s">
        <v>1478</v>
      </c>
      <c r="L121">
        <v>0</v>
      </c>
      <c r="M121">
        <v>0</v>
      </c>
    </row>
    <row r="122" spans="1:13" ht="14.45" x14ac:dyDescent="0.35">
      <c r="A122" t="s">
        <v>768</v>
      </c>
      <c r="B122" t="s">
        <v>829</v>
      </c>
      <c r="C122">
        <v>2</v>
      </c>
      <c r="D122">
        <v>1</v>
      </c>
      <c r="E122" s="6">
        <v>42790</v>
      </c>
      <c r="F122" s="6" t="e">
        <f>VLOOKUP(A122,#REF!,4,FALSE)</f>
        <v>#REF!</v>
      </c>
      <c r="G122" s="7">
        <v>150</v>
      </c>
      <c r="H122" s="7">
        <v>150</v>
      </c>
      <c r="I122" t="s">
        <v>1448</v>
      </c>
      <c r="J122" t="s">
        <v>1471</v>
      </c>
      <c r="K122" t="s">
        <v>1472</v>
      </c>
      <c r="L122">
        <v>2</v>
      </c>
      <c r="M122">
        <v>0</v>
      </c>
    </row>
    <row r="123" spans="1:13" x14ac:dyDescent="0.25">
      <c r="A123" t="s">
        <v>1555</v>
      </c>
      <c r="B123" t="s">
        <v>1556</v>
      </c>
      <c r="C123">
        <v>0</v>
      </c>
      <c r="D123">
        <v>1</v>
      </c>
      <c r="E123" s="6">
        <v>41193</v>
      </c>
      <c r="F123" s="6" t="s">
        <v>1409</v>
      </c>
      <c r="G123" s="7">
        <v>0</v>
      </c>
      <c r="H123" s="7">
        <v>0</v>
      </c>
      <c r="I123" t="s">
        <v>1387</v>
      </c>
      <c r="J123" t="s">
        <v>1399</v>
      </c>
      <c r="K123" t="s">
        <v>1400</v>
      </c>
      <c r="L123">
        <v>0</v>
      </c>
      <c r="M123">
        <v>0</v>
      </c>
    </row>
    <row r="124" spans="1:13" x14ac:dyDescent="0.25">
      <c r="A124" t="s">
        <v>495</v>
      </c>
      <c r="B124" t="s">
        <v>491</v>
      </c>
      <c r="C124">
        <v>1</v>
      </c>
      <c r="D124">
        <v>1</v>
      </c>
      <c r="E124" s="6">
        <v>41288</v>
      </c>
      <c r="F124" s="6" t="e">
        <f>VLOOKUP(A124,#REF!,4,FALSE)</f>
        <v>#REF!</v>
      </c>
      <c r="G124" s="7">
        <v>260</v>
      </c>
      <c r="H124" s="7">
        <v>260</v>
      </c>
      <c r="I124" t="s">
        <v>1375</v>
      </c>
      <c r="J124" t="s">
        <v>1557</v>
      </c>
      <c r="K124" t="s">
        <v>1558</v>
      </c>
      <c r="L124">
        <v>0</v>
      </c>
      <c r="M124">
        <v>0</v>
      </c>
    </row>
    <row r="125" spans="1:13" x14ac:dyDescent="0.25">
      <c r="A125" t="s">
        <v>496</v>
      </c>
      <c r="B125" t="s">
        <v>492</v>
      </c>
      <c r="C125">
        <v>1</v>
      </c>
      <c r="D125">
        <v>1</v>
      </c>
      <c r="E125" s="6">
        <v>41288</v>
      </c>
      <c r="F125" s="6" t="e">
        <f>VLOOKUP(A125,#REF!,4,FALSE)</f>
        <v>#REF!</v>
      </c>
      <c r="G125" s="7">
        <v>156.26</v>
      </c>
      <c r="H125" s="7">
        <v>156.26</v>
      </c>
      <c r="I125" t="s">
        <v>1375</v>
      </c>
      <c r="J125" t="s">
        <v>1557</v>
      </c>
      <c r="K125" t="s">
        <v>1558</v>
      </c>
      <c r="L125">
        <v>0</v>
      </c>
      <c r="M125">
        <v>0</v>
      </c>
    </row>
    <row r="126" spans="1:13" x14ac:dyDescent="0.25">
      <c r="A126" t="s">
        <v>497</v>
      </c>
      <c r="B126" t="s">
        <v>493</v>
      </c>
      <c r="C126">
        <v>1</v>
      </c>
      <c r="D126">
        <v>1</v>
      </c>
      <c r="E126" s="6">
        <v>41288</v>
      </c>
      <c r="F126" s="6" t="e">
        <f>VLOOKUP(A126,#REF!,4,FALSE)</f>
        <v>#REF!</v>
      </c>
      <c r="G126" s="7">
        <v>326.39999999999998</v>
      </c>
      <c r="H126" s="7">
        <v>326.39999999999998</v>
      </c>
      <c r="I126" t="s">
        <v>1375</v>
      </c>
      <c r="J126" t="s">
        <v>1557</v>
      </c>
      <c r="K126" t="s">
        <v>1558</v>
      </c>
      <c r="L126">
        <v>0</v>
      </c>
      <c r="M126">
        <v>0</v>
      </c>
    </row>
    <row r="127" spans="1:13" x14ac:dyDescent="0.25">
      <c r="A127" t="s">
        <v>769</v>
      </c>
      <c r="B127" t="s">
        <v>830</v>
      </c>
      <c r="C127">
        <v>1</v>
      </c>
      <c r="D127">
        <v>1</v>
      </c>
      <c r="E127" s="6">
        <v>42187</v>
      </c>
      <c r="F127" s="6" t="e">
        <f>VLOOKUP(A127,#REF!,4,FALSE)</f>
        <v>#REF!</v>
      </c>
      <c r="G127" s="7">
        <v>45</v>
      </c>
      <c r="H127" s="7">
        <v>45</v>
      </c>
      <c r="I127" t="s">
        <v>1448</v>
      </c>
      <c r="J127" t="s">
        <v>1471</v>
      </c>
      <c r="K127" t="s">
        <v>1472</v>
      </c>
      <c r="L127">
        <v>0</v>
      </c>
      <c r="M127">
        <v>0</v>
      </c>
    </row>
    <row r="128" spans="1:13" x14ac:dyDescent="0.25">
      <c r="A128" t="s">
        <v>1559</v>
      </c>
      <c r="B128" t="s">
        <v>1560</v>
      </c>
      <c r="C128">
        <v>4</v>
      </c>
      <c r="D128">
        <v>1</v>
      </c>
      <c r="E128" s="6">
        <v>42059</v>
      </c>
      <c r="F128" s="6" t="e">
        <f>VLOOKUP(A128,#REF!,4,FALSE)</f>
        <v>#REF!</v>
      </c>
      <c r="G128" s="7">
        <v>150</v>
      </c>
      <c r="H128" s="7">
        <v>150</v>
      </c>
      <c r="I128" t="s">
        <v>1448</v>
      </c>
      <c r="J128" t="s">
        <v>1471</v>
      </c>
      <c r="K128" t="s">
        <v>1472</v>
      </c>
      <c r="L128">
        <v>0</v>
      </c>
      <c r="M128">
        <v>0</v>
      </c>
    </row>
    <row r="129" spans="1:13" ht="14.45" x14ac:dyDescent="0.35">
      <c r="A129" t="s">
        <v>770</v>
      </c>
      <c r="B129" t="s">
        <v>831</v>
      </c>
      <c r="C129">
        <v>1</v>
      </c>
      <c r="D129">
        <v>1</v>
      </c>
      <c r="E129" s="6">
        <v>41295</v>
      </c>
      <c r="F129" s="6" t="e">
        <f>VLOOKUP(A129,#REF!,4,FALSE)</f>
        <v>#REF!</v>
      </c>
      <c r="G129" s="7">
        <v>30</v>
      </c>
      <c r="H129" s="7">
        <v>30</v>
      </c>
      <c r="I129" t="s">
        <v>1448</v>
      </c>
      <c r="J129" t="s">
        <v>1471</v>
      </c>
      <c r="K129" t="s">
        <v>1472</v>
      </c>
      <c r="L129">
        <v>0</v>
      </c>
      <c r="M129">
        <v>0</v>
      </c>
    </row>
    <row r="130" spans="1:13" x14ac:dyDescent="0.25">
      <c r="A130" t="s">
        <v>1561</v>
      </c>
      <c r="B130" t="s">
        <v>1562</v>
      </c>
      <c r="C130">
        <v>2</v>
      </c>
      <c r="D130">
        <v>1</v>
      </c>
      <c r="E130" s="6">
        <v>41990</v>
      </c>
      <c r="F130" s="6" t="e">
        <f>VLOOKUP(A130,#REF!,4,FALSE)</f>
        <v>#REF!</v>
      </c>
      <c r="G130" s="7">
        <v>9</v>
      </c>
      <c r="H130" s="7">
        <v>9</v>
      </c>
      <c r="I130" t="s">
        <v>1448</v>
      </c>
      <c r="J130" t="s">
        <v>1471</v>
      </c>
      <c r="K130" t="s">
        <v>1472</v>
      </c>
      <c r="L130">
        <v>0</v>
      </c>
      <c r="M130">
        <v>0</v>
      </c>
    </row>
    <row r="131" spans="1:13" ht="14.45" x14ac:dyDescent="0.35">
      <c r="A131" t="s">
        <v>771</v>
      </c>
      <c r="B131" t="s">
        <v>1563</v>
      </c>
      <c r="C131">
        <v>3</v>
      </c>
      <c r="D131">
        <v>1</v>
      </c>
      <c r="E131" s="6">
        <v>42790</v>
      </c>
      <c r="F131" s="6" t="e">
        <f>VLOOKUP(A131,#REF!,4,FALSE)</f>
        <v>#REF!</v>
      </c>
      <c r="G131" s="7">
        <v>9</v>
      </c>
      <c r="H131" s="7">
        <v>9</v>
      </c>
      <c r="I131" t="s">
        <v>1448</v>
      </c>
      <c r="J131" t="s">
        <v>1471</v>
      </c>
      <c r="K131" t="s">
        <v>1472</v>
      </c>
      <c r="L131">
        <v>2</v>
      </c>
      <c r="M131">
        <v>0</v>
      </c>
    </row>
    <row r="132" spans="1:13" ht="14.45" x14ac:dyDescent="0.35">
      <c r="A132" t="s">
        <v>772</v>
      </c>
      <c r="B132" t="s">
        <v>1564</v>
      </c>
      <c r="C132">
        <v>3</v>
      </c>
      <c r="D132">
        <v>1</v>
      </c>
      <c r="E132" s="6">
        <v>42790</v>
      </c>
      <c r="F132" s="6" t="e">
        <f>VLOOKUP(A132,#REF!,4,FALSE)</f>
        <v>#REF!</v>
      </c>
      <c r="G132" s="7">
        <v>9</v>
      </c>
      <c r="H132" s="7">
        <v>9</v>
      </c>
      <c r="I132" t="s">
        <v>1448</v>
      </c>
      <c r="J132" t="s">
        <v>1471</v>
      </c>
      <c r="K132" t="s">
        <v>1472</v>
      </c>
      <c r="L132">
        <v>2</v>
      </c>
      <c r="M132">
        <v>0</v>
      </c>
    </row>
    <row r="133" spans="1:13" ht="14.45" x14ac:dyDescent="0.35">
      <c r="A133" t="s">
        <v>773</v>
      </c>
      <c r="B133" t="s">
        <v>832</v>
      </c>
      <c r="C133">
        <v>1</v>
      </c>
      <c r="D133">
        <v>1</v>
      </c>
      <c r="E133" s="6">
        <v>42433</v>
      </c>
      <c r="F133" s="6" t="e">
        <f>VLOOKUP(A133,#REF!,4,FALSE)</f>
        <v>#REF!</v>
      </c>
      <c r="G133" s="7">
        <v>95</v>
      </c>
      <c r="H133" s="7">
        <v>95</v>
      </c>
      <c r="I133" t="s">
        <v>1448</v>
      </c>
      <c r="J133" t="s">
        <v>1471</v>
      </c>
      <c r="K133" t="s">
        <v>1472</v>
      </c>
      <c r="L133">
        <v>0</v>
      </c>
      <c r="M133">
        <v>0</v>
      </c>
    </row>
    <row r="134" spans="1:13" ht="14.45" x14ac:dyDescent="0.35">
      <c r="A134" t="s">
        <v>774</v>
      </c>
      <c r="B134" t="s">
        <v>833</v>
      </c>
      <c r="C134">
        <v>1</v>
      </c>
      <c r="D134">
        <v>1</v>
      </c>
      <c r="E134" s="6">
        <v>42447</v>
      </c>
      <c r="F134" s="6" t="e">
        <f>VLOOKUP(A134,#REF!,4,FALSE)</f>
        <v>#REF!</v>
      </c>
      <c r="G134" s="7">
        <v>41.6</v>
      </c>
      <c r="H134" s="7">
        <v>41.6</v>
      </c>
      <c r="I134" t="s">
        <v>1448</v>
      </c>
      <c r="J134" t="s">
        <v>1471</v>
      </c>
      <c r="K134" t="s">
        <v>1472</v>
      </c>
      <c r="L134">
        <v>0</v>
      </c>
      <c r="M134">
        <v>0</v>
      </c>
    </row>
    <row r="135" spans="1:13" ht="14.45" x14ac:dyDescent="0.35">
      <c r="A135" t="s">
        <v>775</v>
      </c>
      <c r="B135" t="s">
        <v>834</v>
      </c>
      <c r="C135">
        <v>2</v>
      </c>
      <c r="D135">
        <v>1</v>
      </c>
      <c r="E135" s="6">
        <v>42874</v>
      </c>
      <c r="F135" s="6" t="e">
        <f>VLOOKUP(A135,#REF!,4,FALSE)</f>
        <v>#REF!</v>
      </c>
      <c r="G135" s="7">
        <v>22.62</v>
      </c>
      <c r="H135" s="7">
        <v>22.62</v>
      </c>
      <c r="I135" t="s">
        <v>1448</v>
      </c>
      <c r="J135" t="s">
        <v>1471</v>
      </c>
      <c r="K135" t="s">
        <v>1472</v>
      </c>
      <c r="L135">
        <v>0</v>
      </c>
      <c r="M135">
        <v>0</v>
      </c>
    </row>
    <row r="136" spans="1:13" x14ac:dyDescent="0.25">
      <c r="A136" t="s">
        <v>1360</v>
      </c>
      <c r="B136" t="s">
        <v>1565</v>
      </c>
      <c r="C136">
        <v>1</v>
      </c>
      <c r="D136">
        <v>1</v>
      </c>
      <c r="E136" s="6">
        <v>42874</v>
      </c>
      <c r="F136" s="6" t="s">
        <v>1566</v>
      </c>
      <c r="G136" s="7">
        <v>95</v>
      </c>
      <c r="H136" s="7">
        <v>95</v>
      </c>
      <c r="I136" t="s">
        <v>1448</v>
      </c>
      <c r="J136" t="s">
        <v>1471</v>
      </c>
      <c r="K136" t="s">
        <v>1472</v>
      </c>
      <c r="L136">
        <v>0</v>
      </c>
      <c r="M136">
        <v>0</v>
      </c>
    </row>
    <row r="137" spans="1:13" x14ac:dyDescent="0.25">
      <c r="A137" t="s">
        <v>527</v>
      </c>
      <c r="B137" t="s">
        <v>1567</v>
      </c>
      <c r="C137">
        <v>6</v>
      </c>
      <c r="D137">
        <v>1</v>
      </c>
      <c r="E137" s="6">
        <v>42894</v>
      </c>
      <c r="F137" s="6" t="e">
        <f>VLOOKUP(A137,#REF!,4,FALSE)</f>
        <v>#REF!</v>
      </c>
      <c r="G137" s="7">
        <v>2700</v>
      </c>
      <c r="H137" s="7">
        <v>2700</v>
      </c>
      <c r="I137" t="s">
        <v>1375</v>
      </c>
      <c r="J137" t="s">
        <v>1376</v>
      </c>
      <c r="K137" t="s">
        <v>1377</v>
      </c>
      <c r="L137">
        <v>2</v>
      </c>
      <c r="M137">
        <v>0</v>
      </c>
    </row>
    <row r="138" spans="1:13" x14ac:dyDescent="0.25">
      <c r="A138" t="s">
        <v>528</v>
      </c>
      <c r="B138" t="s">
        <v>623</v>
      </c>
      <c r="C138">
        <v>1</v>
      </c>
      <c r="D138">
        <v>1</v>
      </c>
      <c r="E138" s="6">
        <v>41842</v>
      </c>
      <c r="F138" s="6" t="e">
        <f>VLOOKUP(A138,#REF!,4,FALSE)</f>
        <v>#REF!</v>
      </c>
      <c r="G138" s="7">
        <v>65</v>
      </c>
      <c r="H138" s="7">
        <v>65</v>
      </c>
      <c r="I138" t="s">
        <v>1375</v>
      </c>
      <c r="J138" t="s">
        <v>1376</v>
      </c>
      <c r="K138" t="s">
        <v>1377</v>
      </c>
      <c r="L138">
        <v>0</v>
      </c>
      <c r="M138">
        <v>0</v>
      </c>
    </row>
    <row r="139" spans="1:13" x14ac:dyDescent="0.25">
      <c r="A139" t="s">
        <v>974</v>
      </c>
      <c r="B139" t="s">
        <v>981</v>
      </c>
      <c r="C139">
        <v>3</v>
      </c>
      <c r="D139">
        <v>1</v>
      </c>
      <c r="E139" s="6">
        <v>42894</v>
      </c>
      <c r="F139" s="6" t="e">
        <f>VLOOKUP(A139,#REF!,4,FALSE)</f>
        <v>#REF!</v>
      </c>
      <c r="G139" s="7">
        <v>3380</v>
      </c>
      <c r="H139" s="7">
        <v>3380</v>
      </c>
      <c r="I139" t="s">
        <v>1375</v>
      </c>
      <c r="J139" t="s">
        <v>1443</v>
      </c>
      <c r="K139" t="s">
        <v>1444</v>
      </c>
      <c r="L139">
        <v>8</v>
      </c>
      <c r="M139">
        <v>1</v>
      </c>
    </row>
    <row r="140" spans="1:13" x14ac:dyDescent="0.25">
      <c r="A140" t="s">
        <v>975</v>
      </c>
      <c r="B140" t="s">
        <v>982</v>
      </c>
      <c r="C140">
        <v>3</v>
      </c>
      <c r="D140">
        <v>1</v>
      </c>
      <c r="E140" s="6">
        <v>42894</v>
      </c>
      <c r="F140" s="6" t="e">
        <f>VLOOKUP(A140,#REF!,4,FALSE)</f>
        <v>#REF!</v>
      </c>
      <c r="G140" s="7">
        <v>3991</v>
      </c>
      <c r="H140" s="7">
        <v>3991</v>
      </c>
      <c r="I140" t="s">
        <v>1375</v>
      </c>
      <c r="J140" t="s">
        <v>1443</v>
      </c>
      <c r="K140" t="s">
        <v>1444</v>
      </c>
      <c r="L140">
        <v>8</v>
      </c>
      <c r="M140">
        <v>1</v>
      </c>
    </row>
    <row r="141" spans="1:13" x14ac:dyDescent="0.25">
      <c r="A141" t="s">
        <v>976</v>
      </c>
      <c r="B141" t="s">
        <v>983</v>
      </c>
      <c r="C141">
        <v>2</v>
      </c>
      <c r="D141">
        <v>1</v>
      </c>
      <c r="E141" s="6">
        <v>42529</v>
      </c>
      <c r="F141" s="6" t="e">
        <f>VLOOKUP(A141,#REF!,4,FALSE)</f>
        <v>#REF!</v>
      </c>
      <c r="G141" s="7">
        <v>2037.58</v>
      </c>
      <c r="H141" s="7">
        <v>2037.58</v>
      </c>
      <c r="I141" t="s">
        <v>1375</v>
      </c>
      <c r="J141" t="s">
        <v>1443</v>
      </c>
      <c r="K141" t="s">
        <v>1444</v>
      </c>
      <c r="L141">
        <v>5</v>
      </c>
      <c r="M141">
        <v>3</v>
      </c>
    </row>
    <row r="142" spans="1:13" x14ac:dyDescent="0.25">
      <c r="A142" t="s">
        <v>977</v>
      </c>
      <c r="B142" t="s">
        <v>984</v>
      </c>
      <c r="C142">
        <v>3</v>
      </c>
      <c r="D142">
        <v>1</v>
      </c>
      <c r="E142" s="6">
        <v>42894</v>
      </c>
      <c r="F142" s="6" t="e">
        <f>VLOOKUP(A142,#REF!,4,FALSE)</f>
        <v>#REF!</v>
      </c>
      <c r="G142" s="7">
        <v>6721</v>
      </c>
      <c r="H142" s="7">
        <v>6721</v>
      </c>
      <c r="I142" t="s">
        <v>1375</v>
      </c>
      <c r="J142" t="s">
        <v>1443</v>
      </c>
      <c r="K142" t="s">
        <v>1444</v>
      </c>
      <c r="L142">
        <v>8</v>
      </c>
      <c r="M142">
        <v>1</v>
      </c>
    </row>
    <row r="143" spans="1:13" x14ac:dyDescent="0.25">
      <c r="A143" t="s">
        <v>978</v>
      </c>
      <c r="B143" t="s">
        <v>1568</v>
      </c>
      <c r="C143">
        <v>1</v>
      </c>
      <c r="D143">
        <v>1</v>
      </c>
      <c r="E143" s="6">
        <v>41311</v>
      </c>
      <c r="F143" s="6" t="e">
        <f>VLOOKUP(A143,#REF!,4,FALSE)</f>
        <v>#REF!</v>
      </c>
      <c r="G143" s="7">
        <v>136.5</v>
      </c>
      <c r="H143" s="7">
        <v>136.5</v>
      </c>
      <c r="I143" t="s">
        <v>1375</v>
      </c>
      <c r="J143" t="s">
        <v>1443</v>
      </c>
      <c r="K143" t="s">
        <v>1444</v>
      </c>
      <c r="L143">
        <v>7</v>
      </c>
      <c r="M143">
        <v>0</v>
      </c>
    </row>
    <row r="144" spans="1:13" x14ac:dyDescent="0.25">
      <c r="A144" t="s">
        <v>1569</v>
      </c>
      <c r="B144" t="s">
        <v>1570</v>
      </c>
      <c r="C144">
        <v>0</v>
      </c>
      <c r="D144">
        <v>1</v>
      </c>
      <c r="E144" s="6">
        <v>41193</v>
      </c>
      <c r="F144" s="6" t="e">
        <f>VLOOKUP(A144,#REF!,4,FALSE)</f>
        <v>#REF!</v>
      </c>
      <c r="G144" s="7">
        <v>1560</v>
      </c>
      <c r="H144" s="7">
        <v>1560</v>
      </c>
      <c r="I144" t="s">
        <v>1375</v>
      </c>
      <c r="J144" t="s">
        <v>1399</v>
      </c>
      <c r="K144" t="s">
        <v>1400</v>
      </c>
      <c r="L144">
        <v>5</v>
      </c>
      <c r="M144">
        <v>5</v>
      </c>
    </row>
    <row r="145" spans="1:13" x14ac:dyDescent="0.25">
      <c r="A145" t="s">
        <v>188</v>
      </c>
      <c r="B145" t="s">
        <v>276</v>
      </c>
      <c r="C145">
        <v>5</v>
      </c>
      <c r="D145">
        <v>1</v>
      </c>
      <c r="E145" s="6">
        <v>42894</v>
      </c>
      <c r="F145" s="6" t="e">
        <f>VLOOKUP(A145,#REF!,4,FALSE)</f>
        <v>#REF!</v>
      </c>
      <c r="G145" s="7">
        <v>1320</v>
      </c>
      <c r="H145" s="7">
        <v>1320</v>
      </c>
      <c r="I145" t="s">
        <v>1375</v>
      </c>
      <c r="J145" t="s">
        <v>1399</v>
      </c>
      <c r="K145" t="s">
        <v>1400</v>
      </c>
      <c r="L145">
        <v>8</v>
      </c>
      <c r="M145">
        <v>1</v>
      </c>
    </row>
    <row r="146" spans="1:13" x14ac:dyDescent="0.25">
      <c r="A146" t="s">
        <v>979</v>
      </c>
      <c r="B146" t="s">
        <v>1571</v>
      </c>
      <c r="C146">
        <v>5</v>
      </c>
      <c r="D146">
        <v>1</v>
      </c>
      <c r="E146" s="6">
        <v>42894</v>
      </c>
      <c r="F146" s="6" t="e">
        <f>VLOOKUP(A146,#REF!,4,FALSE)</f>
        <v>#REF!</v>
      </c>
      <c r="G146" s="7">
        <v>55000</v>
      </c>
      <c r="H146" s="7">
        <v>55000</v>
      </c>
      <c r="I146" t="s">
        <v>1375</v>
      </c>
      <c r="J146" t="s">
        <v>1443</v>
      </c>
      <c r="K146" t="s">
        <v>1444</v>
      </c>
      <c r="L146">
        <v>8</v>
      </c>
      <c r="M146">
        <v>1</v>
      </c>
    </row>
    <row r="147" spans="1:13" x14ac:dyDescent="0.25">
      <c r="A147" t="s">
        <v>980</v>
      </c>
      <c r="B147" t="s">
        <v>986</v>
      </c>
      <c r="C147">
        <v>1</v>
      </c>
      <c r="D147">
        <v>1</v>
      </c>
      <c r="E147" s="6">
        <v>41820</v>
      </c>
      <c r="F147" s="6" t="e">
        <f>VLOOKUP(A147,#REF!,4,FALSE)</f>
        <v>#REF!</v>
      </c>
      <c r="G147" s="7">
        <v>0</v>
      </c>
      <c r="H147" s="7">
        <v>0</v>
      </c>
      <c r="I147" t="s">
        <v>1375</v>
      </c>
      <c r="J147" t="s">
        <v>1443</v>
      </c>
      <c r="K147" t="s">
        <v>1444</v>
      </c>
      <c r="L147">
        <v>5</v>
      </c>
      <c r="M147">
        <v>0</v>
      </c>
    </row>
    <row r="148" spans="1:13" x14ac:dyDescent="0.25">
      <c r="A148" t="s">
        <v>972</v>
      </c>
      <c r="B148" t="s">
        <v>987</v>
      </c>
      <c r="C148">
        <v>5</v>
      </c>
      <c r="D148">
        <v>1</v>
      </c>
      <c r="E148" s="6">
        <v>42894</v>
      </c>
      <c r="F148" s="6" t="e">
        <f>VLOOKUP(A148,#REF!,4,FALSE)</f>
        <v>#REF!</v>
      </c>
      <c r="G148" s="7">
        <v>2000</v>
      </c>
      <c r="H148" s="7">
        <v>2000</v>
      </c>
      <c r="I148" t="s">
        <v>1375</v>
      </c>
      <c r="J148" t="s">
        <v>1443</v>
      </c>
      <c r="K148" t="s">
        <v>1444</v>
      </c>
      <c r="L148">
        <v>8</v>
      </c>
      <c r="M148">
        <v>1</v>
      </c>
    </row>
    <row r="149" spans="1:13" x14ac:dyDescent="0.25">
      <c r="A149" t="s">
        <v>971</v>
      </c>
      <c r="B149" t="s">
        <v>1572</v>
      </c>
      <c r="C149">
        <v>5</v>
      </c>
      <c r="D149">
        <v>1</v>
      </c>
      <c r="E149" s="6">
        <v>42894</v>
      </c>
      <c r="F149" s="6" t="e">
        <f>VLOOKUP(A149,#REF!,4,FALSE)</f>
        <v>#REF!</v>
      </c>
      <c r="G149" s="7">
        <v>2000</v>
      </c>
      <c r="H149" s="7">
        <v>2000</v>
      </c>
      <c r="I149" t="s">
        <v>1375</v>
      </c>
      <c r="J149" t="s">
        <v>1443</v>
      </c>
      <c r="K149" t="s">
        <v>1444</v>
      </c>
      <c r="L149">
        <v>8</v>
      </c>
      <c r="M149">
        <v>1</v>
      </c>
    </row>
    <row r="150" spans="1:13" x14ac:dyDescent="0.25">
      <c r="A150" t="s">
        <v>360</v>
      </c>
      <c r="B150" t="s">
        <v>1573</v>
      </c>
      <c r="C150">
        <v>3</v>
      </c>
      <c r="D150">
        <v>1</v>
      </c>
      <c r="E150" s="6">
        <v>42898</v>
      </c>
      <c r="F150" s="6" t="e">
        <f>VLOOKUP(A150,#REF!,4,FALSE)</f>
        <v>#REF!</v>
      </c>
      <c r="G150" s="7">
        <v>7760</v>
      </c>
      <c r="H150" s="7">
        <v>7760</v>
      </c>
      <c r="I150" t="s">
        <v>1375</v>
      </c>
      <c r="J150" t="s">
        <v>1399</v>
      </c>
      <c r="K150" t="s">
        <v>1400</v>
      </c>
      <c r="L150">
        <v>8</v>
      </c>
      <c r="M150">
        <v>1</v>
      </c>
    </row>
    <row r="151" spans="1:13" x14ac:dyDescent="0.25">
      <c r="A151" t="s">
        <v>189</v>
      </c>
      <c r="B151" t="s">
        <v>1574</v>
      </c>
      <c r="C151">
        <v>3</v>
      </c>
      <c r="D151">
        <v>1</v>
      </c>
      <c r="E151" s="6">
        <v>42894</v>
      </c>
      <c r="F151" s="6" t="s">
        <v>1409</v>
      </c>
      <c r="G151" s="7">
        <v>2500</v>
      </c>
      <c r="H151" s="7">
        <v>2500</v>
      </c>
      <c r="I151" t="s">
        <v>1375</v>
      </c>
      <c r="J151" t="s">
        <v>1399</v>
      </c>
      <c r="K151" t="s">
        <v>1400</v>
      </c>
      <c r="L151">
        <v>8</v>
      </c>
      <c r="M151">
        <v>3</v>
      </c>
    </row>
    <row r="152" spans="1:13" ht="14.45" x14ac:dyDescent="0.35">
      <c r="A152" t="s">
        <v>1575</v>
      </c>
      <c r="B152" t="s">
        <v>1576</v>
      </c>
      <c r="C152">
        <v>1</v>
      </c>
      <c r="D152">
        <v>1</v>
      </c>
      <c r="E152" s="6">
        <v>41360</v>
      </c>
      <c r="F152" s="6" t="e">
        <f>VLOOKUP(A152,#REF!,4,FALSE)</f>
        <v>#REF!</v>
      </c>
      <c r="G152" s="7">
        <v>2000</v>
      </c>
      <c r="H152" s="7">
        <v>2000</v>
      </c>
      <c r="I152" t="s">
        <v>1375</v>
      </c>
      <c r="J152" t="s">
        <v>1471</v>
      </c>
      <c r="K152" t="s">
        <v>1472</v>
      </c>
      <c r="L152">
        <v>0</v>
      </c>
      <c r="M152">
        <v>0</v>
      </c>
    </row>
    <row r="153" spans="1:13" x14ac:dyDescent="0.25">
      <c r="A153" t="s">
        <v>970</v>
      </c>
      <c r="B153" t="s">
        <v>1577</v>
      </c>
      <c r="C153">
        <v>6</v>
      </c>
      <c r="D153">
        <v>1</v>
      </c>
      <c r="E153" s="6">
        <v>42894</v>
      </c>
      <c r="F153" s="6" t="e">
        <f>VLOOKUP(A153,#REF!,4,FALSE)</f>
        <v>#REF!</v>
      </c>
      <c r="G153" s="7">
        <v>420</v>
      </c>
      <c r="H153" s="7">
        <v>420</v>
      </c>
      <c r="I153" t="s">
        <v>1375</v>
      </c>
      <c r="J153" t="s">
        <v>1443</v>
      </c>
      <c r="K153" t="s">
        <v>1444</v>
      </c>
      <c r="L153">
        <v>2</v>
      </c>
      <c r="M153">
        <v>1</v>
      </c>
    </row>
    <row r="154" spans="1:13" x14ac:dyDescent="0.25">
      <c r="A154" t="s">
        <v>969</v>
      </c>
      <c r="B154" t="s">
        <v>988</v>
      </c>
      <c r="C154">
        <v>1</v>
      </c>
      <c r="D154">
        <v>1</v>
      </c>
      <c r="E154" s="6">
        <v>41820</v>
      </c>
      <c r="F154" s="6" t="e">
        <f>VLOOKUP(A154,#REF!,4,FALSE)</f>
        <v>#REF!</v>
      </c>
      <c r="G154" s="7">
        <v>0</v>
      </c>
      <c r="H154" s="7">
        <v>0</v>
      </c>
      <c r="I154" t="s">
        <v>1375</v>
      </c>
      <c r="J154" t="s">
        <v>1443</v>
      </c>
      <c r="K154" t="s">
        <v>1444</v>
      </c>
      <c r="L154">
        <v>7</v>
      </c>
      <c r="M154">
        <v>0</v>
      </c>
    </row>
    <row r="155" spans="1:13" x14ac:dyDescent="0.25">
      <c r="A155" t="s">
        <v>1578</v>
      </c>
      <c r="B155" t="s">
        <v>1579</v>
      </c>
      <c r="C155">
        <v>1</v>
      </c>
      <c r="D155">
        <v>1</v>
      </c>
      <c r="E155" s="6">
        <v>41904</v>
      </c>
      <c r="F155" s="6" t="e">
        <f>VLOOKUP(A155,#REF!,4,FALSE)</f>
        <v>#REF!</v>
      </c>
      <c r="G155" s="7">
        <v>845</v>
      </c>
      <c r="H155" s="7">
        <v>845</v>
      </c>
      <c r="I155" t="s">
        <v>1375</v>
      </c>
      <c r="J155" t="s">
        <v>1443</v>
      </c>
      <c r="K155" t="s">
        <v>1444</v>
      </c>
      <c r="L155">
        <v>0</v>
      </c>
      <c r="M155">
        <v>0</v>
      </c>
    </row>
    <row r="156" spans="1:13" x14ac:dyDescent="0.25">
      <c r="A156" t="s">
        <v>404</v>
      </c>
      <c r="B156" t="s">
        <v>402</v>
      </c>
      <c r="C156">
        <v>3</v>
      </c>
      <c r="D156">
        <v>1</v>
      </c>
      <c r="E156" s="6">
        <v>42783</v>
      </c>
      <c r="F156" s="8" t="s">
        <v>1580</v>
      </c>
      <c r="G156" s="7">
        <v>7800</v>
      </c>
      <c r="H156" s="7">
        <v>7800</v>
      </c>
      <c r="I156" t="s">
        <v>1375</v>
      </c>
      <c r="J156" t="s">
        <v>1399</v>
      </c>
      <c r="K156" t="s">
        <v>1400</v>
      </c>
      <c r="L156">
        <v>8</v>
      </c>
      <c r="M156">
        <v>4</v>
      </c>
    </row>
    <row r="157" spans="1:13" x14ac:dyDescent="0.25">
      <c r="A157" t="s">
        <v>1359</v>
      </c>
      <c r="B157" t="s">
        <v>1581</v>
      </c>
      <c r="C157">
        <v>1</v>
      </c>
      <c r="D157">
        <v>1</v>
      </c>
      <c r="E157" s="6">
        <v>42874</v>
      </c>
      <c r="F157" s="6" t="s">
        <v>1582</v>
      </c>
      <c r="G157" s="7">
        <v>220</v>
      </c>
      <c r="H157" s="7">
        <v>220</v>
      </c>
      <c r="I157" t="s">
        <v>1448</v>
      </c>
      <c r="J157" t="s">
        <v>1477</v>
      </c>
      <c r="K157" t="s">
        <v>1478</v>
      </c>
      <c r="L157">
        <v>1</v>
      </c>
      <c r="M157">
        <v>0</v>
      </c>
    </row>
    <row r="158" spans="1:13" x14ac:dyDescent="0.25">
      <c r="A158" t="s">
        <v>1204</v>
      </c>
      <c r="B158" t="s">
        <v>1219</v>
      </c>
      <c r="C158">
        <v>1</v>
      </c>
      <c r="D158">
        <v>1</v>
      </c>
      <c r="E158" s="6">
        <v>42163</v>
      </c>
      <c r="F158" s="6" t="e">
        <f>VLOOKUP(A158,#REF!,4,FALSE)</f>
        <v>#REF!</v>
      </c>
      <c r="G158" s="7">
        <v>2700</v>
      </c>
      <c r="H158" s="7">
        <v>2700</v>
      </c>
      <c r="I158" t="s">
        <v>1375</v>
      </c>
      <c r="J158" t="s">
        <v>1583</v>
      </c>
      <c r="K158" t="s">
        <v>1584</v>
      </c>
      <c r="L158">
        <v>5</v>
      </c>
      <c r="M158">
        <v>3</v>
      </c>
    </row>
    <row r="159" spans="1:13" x14ac:dyDescent="0.25">
      <c r="A159" t="s">
        <v>1585</v>
      </c>
      <c r="B159" t="s">
        <v>1586</v>
      </c>
      <c r="C159">
        <v>0</v>
      </c>
      <c r="D159">
        <v>1</v>
      </c>
      <c r="E159" s="6">
        <v>41193</v>
      </c>
      <c r="F159" s="6" t="e">
        <f>VLOOKUP(A159,#REF!,4,FALSE)</f>
        <v>#REF!</v>
      </c>
      <c r="G159" s="7">
        <v>0</v>
      </c>
      <c r="H159" s="7">
        <v>0</v>
      </c>
      <c r="I159" t="s">
        <v>1387</v>
      </c>
      <c r="J159" t="s">
        <v>1399</v>
      </c>
      <c r="K159" t="s">
        <v>1400</v>
      </c>
      <c r="L159">
        <v>0</v>
      </c>
      <c r="M159">
        <v>0</v>
      </c>
    </row>
    <row r="160" spans="1:13" ht="14.45" x14ac:dyDescent="0.35">
      <c r="A160" t="s">
        <v>190</v>
      </c>
      <c r="B160" t="s">
        <v>277</v>
      </c>
      <c r="C160">
        <v>3</v>
      </c>
      <c r="D160">
        <v>1</v>
      </c>
      <c r="E160" s="6">
        <v>42268</v>
      </c>
      <c r="F160" s="6" t="e">
        <f>VLOOKUP(A160,#REF!,4,FALSE)</f>
        <v>#REF!</v>
      </c>
      <c r="G160" s="7">
        <v>1200</v>
      </c>
      <c r="H160" s="7">
        <v>1200</v>
      </c>
      <c r="I160" t="s">
        <v>1375</v>
      </c>
      <c r="J160" t="s">
        <v>1411</v>
      </c>
      <c r="K160" t="s">
        <v>1412</v>
      </c>
      <c r="L160">
        <v>7</v>
      </c>
      <c r="M160">
        <v>5</v>
      </c>
    </row>
    <row r="161" spans="1:13" x14ac:dyDescent="0.25">
      <c r="A161" t="s">
        <v>191</v>
      </c>
      <c r="B161" t="s">
        <v>278</v>
      </c>
      <c r="C161">
        <v>4</v>
      </c>
      <c r="D161">
        <v>1</v>
      </c>
      <c r="E161" s="6">
        <v>42894</v>
      </c>
      <c r="F161" s="6" t="e">
        <f>VLOOKUP(A161,#REF!,4,FALSE)</f>
        <v>#REF!</v>
      </c>
      <c r="G161" s="7">
        <v>1700</v>
      </c>
      <c r="H161" s="7">
        <v>1700</v>
      </c>
      <c r="I161" t="s">
        <v>1375</v>
      </c>
      <c r="J161" t="s">
        <v>1411</v>
      </c>
      <c r="K161" t="s">
        <v>1412</v>
      </c>
      <c r="L161">
        <v>8</v>
      </c>
      <c r="M161">
        <v>3</v>
      </c>
    </row>
    <row r="162" spans="1:13" x14ac:dyDescent="0.25">
      <c r="A162" t="s">
        <v>1587</v>
      </c>
      <c r="B162" t="s">
        <v>1588</v>
      </c>
      <c r="C162">
        <v>1</v>
      </c>
      <c r="D162">
        <v>1</v>
      </c>
      <c r="E162" s="6">
        <v>41809</v>
      </c>
      <c r="F162" s="6" t="e">
        <f>VLOOKUP(A162,#REF!,4,FALSE)</f>
        <v>#REF!</v>
      </c>
      <c r="G162" s="7">
        <v>10</v>
      </c>
      <c r="H162" s="7">
        <v>10</v>
      </c>
      <c r="I162" t="s">
        <v>1448</v>
      </c>
      <c r="J162" t="s">
        <v>1421</v>
      </c>
      <c r="K162" t="s">
        <v>1422</v>
      </c>
      <c r="L162">
        <v>0</v>
      </c>
      <c r="M162">
        <v>0</v>
      </c>
    </row>
    <row r="163" spans="1:13" x14ac:dyDescent="0.25">
      <c r="A163" t="s">
        <v>1361</v>
      </c>
      <c r="B163" t="s">
        <v>1589</v>
      </c>
      <c r="C163">
        <v>2</v>
      </c>
      <c r="D163">
        <v>1</v>
      </c>
      <c r="E163" s="6">
        <v>41328</v>
      </c>
      <c r="F163" s="6" t="e">
        <f>VLOOKUP(A163,#REF!,4,FALSE)</f>
        <v>#REF!</v>
      </c>
      <c r="G163" s="7">
        <v>2993.98</v>
      </c>
      <c r="H163" s="7">
        <v>2993.98</v>
      </c>
      <c r="I163" t="s">
        <v>1375</v>
      </c>
      <c r="J163" t="s">
        <v>1590</v>
      </c>
      <c r="K163" t="s">
        <v>1591</v>
      </c>
      <c r="L163">
        <v>7</v>
      </c>
      <c r="M163">
        <v>5</v>
      </c>
    </row>
    <row r="164" spans="1:13" x14ac:dyDescent="0.25">
      <c r="A164" t="s">
        <v>1592</v>
      </c>
      <c r="B164" t="s">
        <v>1593</v>
      </c>
      <c r="C164">
        <v>2</v>
      </c>
      <c r="D164">
        <v>1</v>
      </c>
      <c r="E164" s="6">
        <v>41328</v>
      </c>
      <c r="F164" s="6" t="e">
        <f>VLOOKUP(A164,#REF!,4,FALSE)</f>
        <v>#REF!</v>
      </c>
      <c r="G164" s="7">
        <v>2699.98</v>
      </c>
      <c r="H164" s="7">
        <v>2699.98</v>
      </c>
      <c r="I164" t="s">
        <v>1375</v>
      </c>
      <c r="J164" t="s">
        <v>1590</v>
      </c>
      <c r="K164" t="s">
        <v>1591</v>
      </c>
      <c r="L164">
        <v>7</v>
      </c>
      <c r="M164">
        <v>5</v>
      </c>
    </row>
    <row r="165" spans="1:13" x14ac:dyDescent="0.25">
      <c r="A165" t="s">
        <v>419</v>
      </c>
      <c r="B165" t="s">
        <v>1594</v>
      </c>
      <c r="C165">
        <v>1</v>
      </c>
      <c r="D165">
        <v>1</v>
      </c>
      <c r="E165" s="6">
        <v>41333</v>
      </c>
      <c r="F165" s="6" t="e">
        <f>VLOOKUP(A165,#REF!,4,FALSE)</f>
        <v>#REF!</v>
      </c>
      <c r="G165" s="7">
        <v>56758.57</v>
      </c>
      <c r="H165" s="7">
        <v>56758.57</v>
      </c>
      <c r="I165" t="s">
        <v>1375</v>
      </c>
      <c r="J165" t="s">
        <v>1595</v>
      </c>
      <c r="K165" t="s">
        <v>1596</v>
      </c>
      <c r="L165">
        <v>7</v>
      </c>
      <c r="M165">
        <v>5</v>
      </c>
    </row>
    <row r="166" spans="1:13" x14ac:dyDescent="0.25">
      <c r="A166" t="s">
        <v>420</v>
      </c>
      <c r="B166" t="s">
        <v>1597</v>
      </c>
      <c r="C166">
        <v>5</v>
      </c>
      <c r="D166">
        <v>1</v>
      </c>
      <c r="E166" s="6">
        <v>42447</v>
      </c>
      <c r="F166" s="6" t="e">
        <f>VLOOKUP(A166,#REF!,4,FALSE)</f>
        <v>#REF!</v>
      </c>
      <c r="G166" s="7">
        <v>1834</v>
      </c>
      <c r="H166" s="7">
        <v>1834</v>
      </c>
      <c r="I166" t="s">
        <v>1375</v>
      </c>
      <c r="J166" t="s">
        <v>1590</v>
      </c>
      <c r="K166" t="s">
        <v>1591</v>
      </c>
      <c r="L166">
        <v>7</v>
      </c>
      <c r="M166">
        <v>5</v>
      </c>
    </row>
    <row r="167" spans="1:13" x14ac:dyDescent="0.25">
      <c r="A167" t="s">
        <v>421</v>
      </c>
      <c r="B167" t="s">
        <v>1598</v>
      </c>
      <c r="C167">
        <v>3</v>
      </c>
      <c r="D167">
        <v>1</v>
      </c>
      <c r="E167" s="6">
        <v>42166</v>
      </c>
      <c r="F167" s="6" t="e">
        <f>VLOOKUP(A167,#REF!,4,FALSE)</f>
        <v>#REF!</v>
      </c>
      <c r="G167" s="7">
        <v>4849</v>
      </c>
      <c r="H167" s="7">
        <v>4849</v>
      </c>
      <c r="I167" t="s">
        <v>1375</v>
      </c>
      <c r="J167" t="s">
        <v>1590</v>
      </c>
      <c r="K167" t="s">
        <v>1591</v>
      </c>
      <c r="L167">
        <v>7</v>
      </c>
      <c r="M167">
        <v>5</v>
      </c>
    </row>
    <row r="168" spans="1:13" ht="14.45" x14ac:dyDescent="0.35">
      <c r="A168" t="s">
        <v>351</v>
      </c>
      <c r="B168" t="s">
        <v>1599</v>
      </c>
      <c r="C168">
        <v>1</v>
      </c>
      <c r="D168">
        <v>1</v>
      </c>
      <c r="E168" s="6">
        <v>41288</v>
      </c>
      <c r="F168" s="6" t="s">
        <v>1600</v>
      </c>
      <c r="G168" s="7">
        <v>2144.98</v>
      </c>
      <c r="H168" s="7">
        <v>2144.98</v>
      </c>
      <c r="I168" t="s">
        <v>1375</v>
      </c>
      <c r="J168" t="s">
        <v>1601</v>
      </c>
      <c r="K168" t="s">
        <v>1602</v>
      </c>
      <c r="L168">
        <v>0</v>
      </c>
      <c r="M168">
        <v>0</v>
      </c>
    </row>
    <row r="169" spans="1:13" x14ac:dyDescent="0.25">
      <c r="A169" t="s">
        <v>1020</v>
      </c>
      <c r="B169" t="s">
        <v>1098</v>
      </c>
      <c r="C169">
        <v>1</v>
      </c>
      <c r="D169">
        <v>1</v>
      </c>
      <c r="E169" s="6">
        <v>42360</v>
      </c>
      <c r="F169" s="6" t="e">
        <f>VLOOKUP(A169,#REF!,4,FALSE)</f>
        <v>#REF!</v>
      </c>
      <c r="G169" s="7">
        <v>350</v>
      </c>
      <c r="H169" s="7">
        <v>350</v>
      </c>
      <c r="I169" t="s">
        <v>1448</v>
      </c>
      <c r="J169" t="s">
        <v>1477</v>
      </c>
      <c r="K169" t="s">
        <v>1478</v>
      </c>
      <c r="L169">
        <v>0</v>
      </c>
      <c r="M169">
        <v>0</v>
      </c>
    </row>
    <row r="170" spans="1:13" ht="14.45" x14ac:dyDescent="0.35">
      <c r="A170" t="s">
        <v>1603</v>
      </c>
      <c r="B170" t="s">
        <v>1604</v>
      </c>
      <c r="C170">
        <v>1</v>
      </c>
      <c r="D170">
        <v>1</v>
      </c>
      <c r="E170" s="6">
        <v>42272</v>
      </c>
      <c r="F170" s="6" t="e">
        <f>VLOOKUP(A170,#REF!,4,FALSE)</f>
        <v>#REF!</v>
      </c>
      <c r="G170" s="7">
        <v>21.92</v>
      </c>
      <c r="H170" s="7">
        <v>21.92</v>
      </c>
      <c r="I170" t="s">
        <v>1448</v>
      </c>
      <c r="J170" t="s">
        <v>1471</v>
      </c>
      <c r="K170" t="s">
        <v>1472</v>
      </c>
      <c r="L170">
        <v>0</v>
      </c>
      <c r="M170">
        <v>0</v>
      </c>
    </row>
    <row r="171" spans="1:13" ht="14.45" x14ac:dyDescent="0.35">
      <c r="A171" t="s">
        <v>1605</v>
      </c>
      <c r="B171" t="s">
        <v>1606</v>
      </c>
      <c r="C171">
        <v>0</v>
      </c>
      <c r="D171">
        <v>1</v>
      </c>
      <c r="E171" s="6">
        <v>41193</v>
      </c>
      <c r="F171" s="6" t="e">
        <f>VLOOKUP(A171,#REF!,4,FALSE)</f>
        <v>#REF!</v>
      </c>
      <c r="G171" s="7">
        <v>0</v>
      </c>
      <c r="H171" s="7">
        <v>0</v>
      </c>
      <c r="I171" t="s">
        <v>1387</v>
      </c>
      <c r="J171" t="s">
        <v>1388</v>
      </c>
      <c r="K171" t="s">
        <v>1389</v>
      </c>
      <c r="L171">
        <v>8</v>
      </c>
      <c r="M171">
        <v>5</v>
      </c>
    </row>
    <row r="172" spans="1:13" ht="14.45" x14ac:dyDescent="0.35">
      <c r="A172" t="s">
        <v>776</v>
      </c>
      <c r="B172" t="s">
        <v>835</v>
      </c>
      <c r="C172">
        <v>5</v>
      </c>
      <c r="D172">
        <v>1</v>
      </c>
      <c r="E172" s="6">
        <v>42268</v>
      </c>
      <c r="F172" s="6" t="e">
        <f>VLOOKUP(A172,#REF!,4,FALSE)</f>
        <v>#REF!</v>
      </c>
      <c r="G172" s="7">
        <v>215</v>
      </c>
      <c r="H172" s="7">
        <v>215</v>
      </c>
      <c r="I172" t="s">
        <v>1448</v>
      </c>
      <c r="J172" t="s">
        <v>1471</v>
      </c>
      <c r="K172" t="s">
        <v>1472</v>
      </c>
      <c r="L172">
        <v>0</v>
      </c>
      <c r="M172">
        <v>0</v>
      </c>
    </row>
    <row r="173" spans="1:13" x14ac:dyDescent="0.25">
      <c r="A173" t="s">
        <v>8</v>
      </c>
      <c r="B173" t="s">
        <v>1607</v>
      </c>
      <c r="C173">
        <v>7</v>
      </c>
      <c r="D173">
        <v>1</v>
      </c>
      <c r="E173" s="6">
        <v>42786</v>
      </c>
      <c r="F173" s="6" t="s">
        <v>1543</v>
      </c>
      <c r="G173" s="7">
        <v>1300</v>
      </c>
      <c r="H173" s="7">
        <v>1300</v>
      </c>
      <c r="I173" t="s">
        <v>1375</v>
      </c>
      <c r="J173" t="s">
        <v>1595</v>
      </c>
      <c r="K173" t="s">
        <v>1596</v>
      </c>
      <c r="L173">
        <v>8</v>
      </c>
      <c r="M173">
        <v>5</v>
      </c>
    </row>
    <row r="174" spans="1:13" x14ac:dyDescent="0.25">
      <c r="A174" t="s">
        <v>1608</v>
      </c>
      <c r="B174" t="s">
        <v>1609</v>
      </c>
      <c r="C174">
        <v>1</v>
      </c>
      <c r="D174">
        <v>1</v>
      </c>
      <c r="E174" s="6">
        <v>41793</v>
      </c>
      <c r="F174" s="6" t="s">
        <v>1543</v>
      </c>
      <c r="G174" s="7">
        <v>305</v>
      </c>
      <c r="H174" s="7">
        <v>305</v>
      </c>
      <c r="I174" t="s">
        <v>1375</v>
      </c>
      <c r="J174" t="s">
        <v>1595</v>
      </c>
      <c r="K174" t="s">
        <v>1596</v>
      </c>
      <c r="L174">
        <v>5</v>
      </c>
      <c r="M174">
        <v>5</v>
      </c>
    </row>
    <row r="175" spans="1:13" ht="14.45" x14ac:dyDescent="0.35">
      <c r="A175" t="s">
        <v>1610</v>
      </c>
      <c r="B175" t="s">
        <v>1611</v>
      </c>
      <c r="C175">
        <v>1</v>
      </c>
      <c r="D175">
        <v>1</v>
      </c>
      <c r="E175" s="6">
        <v>41328</v>
      </c>
      <c r="F175" s="6" t="e">
        <f>VLOOKUP(A175,#REF!,4,FALSE)</f>
        <v>#REF!</v>
      </c>
      <c r="G175" s="7">
        <v>1358.5</v>
      </c>
      <c r="H175" s="7">
        <v>1358.5</v>
      </c>
      <c r="I175" t="s">
        <v>1448</v>
      </c>
      <c r="J175" t="s">
        <v>1590</v>
      </c>
      <c r="K175" t="s">
        <v>1591</v>
      </c>
      <c r="L175">
        <v>0</v>
      </c>
      <c r="M175">
        <v>0</v>
      </c>
    </row>
    <row r="176" spans="1:13" ht="14.45" x14ac:dyDescent="0.35">
      <c r="A176" t="s">
        <v>1612</v>
      </c>
      <c r="B176" t="s">
        <v>1613</v>
      </c>
      <c r="C176">
        <v>1</v>
      </c>
      <c r="D176">
        <v>1</v>
      </c>
      <c r="E176" s="6">
        <v>41328</v>
      </c>
      <c r="F176" s="6" t="e">
        <f>VLOOKUP(A176,#REF!,4,FALSE)</f>
        <v>#REF!</v>
      </c>
      <c r="G176" s="7">
        <v>1886.3</v>
      </c>
      <c r="H176" s="7">
        <v>1886.3</v>
      </c>
      <c r="I176" t="s">
        <v>1375</v>
      </c>
      <c r="J176" t="s">
        <v>1590</v>
      </c>
      <c r="K176" t="s">
        <v>1591</v>
      </c>
      <c r="L176">
        <v>0</v>
      </c>
      <c r="M176">
        <v>0</v>
      </c>
    </row>
    <row r="177" spans="1:13" ht="14.45" x14ac:dyDescent="0.35">
      <c r="A177" t="s">
        <v>1614</v>
      </c>
      <c r="B177" t="s">
        <v>1615</v>
      </c>
      <c r="C177">
        <v>1</v>
      </c>
      <c r="D177">
        <v>1</v>
      </c>
      <c r="E177" s="6">
        <v>41328</v>
      </c>
      <c r="F177" s="6" t="e">
        <f>VLOOKUP(A177,#REF!,4,FALSE)</f>
        <v>#REF!</v>
      </c>
      <c r="G177" s="7">
        <v>4628</v>
      </c>
      <c r="H177" s="7">
        <v>4628</v>
      </c>
      <c r="I177" t="s">
        <v>1448</v>
      </c>
      <c r="J177" t="s">
        <v>1590</v>
      </c>
      <c r="K177" t="s">
        <v>1591</v>
      </c>
      <c r="L177">
        <v>0</v>
      </c>
      <c r="M177">
        <v>0</v>
      </c>
    </row>
    <row r="178" spans="1:13" ht="14.45" x14ac:dyDescent="0.35">
      <c r="A178" t="s">
        <v>192</v>
      </c>
      <c r="B178" t="s">
        <v>279</v>
      </c>
      <c r="C178">
        <v>1</v>
      </c>
      <c r="D178">
        <v>1</v>
      </c>
      <c r="E178" s="6">
        <v>41780</v>
      </c>
      <c r="F178" s="6" t="e">
        <f>VLOOKUP(A178,#REF!,4,FALSE)</f>
        <v>#REF!</v>
      </c>
      <c r="G178" s="7">
        <v>5670.56</v>
      </c>
      <c r="H178" s="7">
        <v>5670.56</v>
      </c>
      <c r="I178" t="s">
        <v>1375</v>
      </c>
      <c r="J178" t="s">
        <v>1399</v>
      </c>
      <c r="K178" t="s">
        <v>1400</v>
      </c>
      <c r="L178">
        <v>5</v>
      </c>
      <c r="M178">
        <v>7</v>
      </c>
    </row>
    <row r="179" spans="1:13" x14ac:dyDescent="0.25">
      <c r="A179" t="s">
        <v>193</v>
      </c>
      <c r="B179" t="s">
        <v>280</v>
      </c>
      <c r="C179">
        <v>2</v>
      </c>
      <c r="D179">
        <v>1</v>
      </c>
      <c r="E179" s="6">
        <v>42894</v>
      </c>
      <c r="F179" s="6" t="e">
        <f>VLOOKUP(A179,#REF!,4,FALSE)</f>
        <v>#REF!</v>
      </c>
      <c r="G179" s="7">
        <v>5670.56</v>
      </c>
      <c r="H179" s="7">
        <v>5670.56</v>
      </c>
      <c r="I179" t="s">
        <v>1375</v>
      </c>
      <c r="J179" t="s">
        <v>1399</v>
      </c>
      <c r="K179" t="s">
        <v>1400</v>
      </c>
      <c r="L179">
        <v>8</v>
      </c>
      <c r="M179">
        <v>2</v>
      </c>
    </row>
    <row r="180" spans="1:13" x14ac:dyDescent="0.25">
      <c r="A180" t="s">
        <v>1616</v>
      </c>
      <c r="B180" t="s">
        <v>1617</v>
      </c>
      <c r="C180">
        <v>0</v>
      </c>
      <c r="D180">
        <v>1</v>
      </c>
      <c r="E180" s="6">
        <v>41193</v>
      </c>
      <c r="F180" s="6" t="e">
        <f>VLOOKUP(A180,#REF!,4,FALSE)</f>
        <v>#REF!</v>
      </c>
      <c r="G180" s="7">
        <v>14812.09</v>
      </c>
      <c r="H180" s="7">
        <v>14812.09</v>
      </c>
      <c r="I180" t="s">
        <v>1375</v>
      </c>
      <c r="J180" t="s">
        <v>1399</v>
      </c>
      <c r="K180" t="s">
        <v>1400</v>
      </c>
      <c r="L180">
        <v>0</v>
      </c>
      <c r="M180">
        <v>0</v>
      </c>
    </row>
    <row r="181" spans="1:13" ht="14.45" x14ac:dyDescent="0.35">
      <c r="A181" t="s">
        <v>1618</v>
      </c>
      <c r="B181" t="s">
        <v>1619</v>
      </c>
      <c r="C181">
        <v>0</v>
      </c>
      <c r="D181">
        <v>1</v>
      </c>
      <c r="E181" s="6">
        <v>41193</v>
      </c>
      <c r="F181" s="6" t="e">
        <f>VLOOKUP(A181,#REF!,4,FALSE)</f>
        <v>#REF!</v>
      </c>
      <c r="G181" s="7">
        <v>1497.28</v>
      </c>
      <c r="H181" s="7">
        <v>1497.28</v>
      </c>
      <c r="I181" t="s">
        <v>1375</v>
      </c>
      <c r="J181" t="s">
        <v>1399</v>
      </c>
      <c r="K181" t="s">
        <v>1400</v>
      </c>
      <c r="L181">
        <v>5</v>
      </c>
      <c r="M181">
        <v>5</v>
      </c>
    </row>
    <row r="182" spans="1:13" x14ac:dyDescent="0.25">
      <c r="A182" t="s">
        <v>194</v>
      </c>
      <c r="B182" t="s">
        <v>1620</v>
      </c>
      <c r="C182">
        <v>6</v>
      </c>
      <c r="D182">
        <v>1</v>
      </c>
      <c r="E182" s="6">
        <v>42894</v>
      </c>
      <c r="F182" s="6" t="e">
        <f>VLOOKUP(A182,#REF!,4,FALSE)</f>
        <v>#REF!</v>
      </c>
      <c r="G182" s="7">
        <v>16500</v>
      </c>
      <c r="H182" s="7">
        <v>16500</v>
      </c>
      <c r="I182" t="s">
        <v>1375</v>
      </c>
      <c r="J182" t="s">
        <v>1399</v>
      </c>
      <c r="K182" t="s">
        <v>1400</v>
      </c>
      <c r="L182">
        <v>8</v>
      </c>
      <c r="M182">
        <v>1</v>
      </c>
    </row>
    <row r="183" spans="1:13" ht="14.45" x14ac:dyDescent="0.35">
      <c r="A183" t="s">
        <v>1621</v>
      </c>
      <c r="B183" t="s">
        <v>1622</v>
      </c>
      <c r="C183">
        <v>0</v>
      </c>
      <c r="D183">
        <v>1</v>
      </c>
      <c r="E183" s="6">
        <v>41193</v>
      </c>
      <c r="F183" s="6" t="e">
        <f>VLOOKUP(A183,#REF!,4,FALSE)</f>
        <v>#REF!</v>
      </c>
      <c r="G183" s="7">
        <v>39000</v>
      </c>
      <c r="H183" s="7">
        <v>39000</v>
      </c>
      <c r="I183" t="s">
        <v>1375</v>
      </c>
      <c r="J183" t="s">
        <v>1399</v>
      </c>
      <c r="K183" t="s">
        <v>1400</v>
      </c>
      <c r="L183">
        <v>0</v>
      </c>
      <c r="M183">
        <v>0</v>
      </c>
    </row>
    <row r="184" spans="1:13" ht="14.45" x14ac:dyDescent="0.35">
      <c r="A184" t="s">
        <v>195</v>
      </c>
      <c r="B184" t="s">
        <v>1623</v>
      </c>
      <c r="C184">
        <v>1</v>
      </c>
      <c r="D184">
        <v>1</v>
      </c>
      <c r="E184" s="6">
        <v>42037</v>
      </c>
      <c r="F184" s="6" t="e">
        <f>VLOOKUP(A184,#REF!,4,FALSE)</f>
        <v>#REF!</v>
      </c>
      <c r="G184" s="7">
        <v>7700</v>
      </c>
      <c r="H184" s="7">
        <v>7700</v>
      </c>
      <c r="I184" t="s">
        <v>1375</v>
      </c>
      <c r="J184" t="s">
        <v>1399</v>
      </c>
      <c r="K184" t="s">
        <v>1400</v>
      </c>
      <c r="L184">
        <v>5</v>
      </c>
      <c r="M184">
        <v>5</v>
      </c>
    </row>
    <row r="185" spans="1:13" x14ac:dyDescent="0.25">
      <c r="A185" t="s">
        <v>377</v>
      </c>
      <c r="B185" t="s">
        <v>373</v>
      </c>
      <c r="C185">
        <v>1</v>
      </c>
      <c r="D185">
        <v>1</v>
      </c>
      <c r="E185" s="6">
        <v>41390</v>
      </c>
      <c r="F185" s="6" t="e">
        <f>VLOOKUP(A185,#REF!,4,FALSE)</f>
        <v>#REF!</v>
      </c>
      <c r="G185" s="7">
        <v>29900</v>
      </c>
      <c r="H185" s="7">
        <v>29900</v>
      </c>
      <c r="I185" t="s">
        <v>1375</v>
      </c>
      <c r="J185" t="s">
        <v>1624</v>
      </c>
      <c r="K185" t="s">
        <v>1625</v>
      </c>
      <c r="L185">
        <v>5</v>
      </c>
      <c r="M185">
        <v>5</v>
      </c>
    </row>
    <row r="186" spans="1:13" x14ac:dyDescent="0.25">
      <c r="A186" t="s">
        <v>196</v>
      </c>
      <c r="B186" t="s">
        <v>282</v>
      </c>
      <c r="C186">
        <v>2</v>
      </c>
      <c r="D186">
        <v>1</v>
      </c>
      <c r="E186" s="6">
        <v>42108</v>
      </c>
      <c r="F186" s="6" t="e">
        <f>VLOOKUP(A186,#REF!,4,FALSE)</f>
        <v>#REF!</v>
      </c>
      <c r="G186" s="7">
        <v>10990</v>
      </c>
      <c r="H186" s="7">
        <v>10990</v>
      </c>
      <c r="I186" t="s">
        <v>1375</v>
      </c>
      <c r="J186" t="s">
        <v>1399</v>
      </c>
      <c r="K186" t="s">
        <v>1400</v>
      </c>
      <c r="L186">
        <v>10</v>
      </c>
      <c r="M186">
        <v>3</v>
      </c>
    </row>
    <row r="187" spans="1:13" x14ac:dyDescent="0.25">
      <c r="A187" t="s">
        <v>529</v>
      </c>
      <c r="B187" t="s">
        <v>1626</v>
      </c>
      <c r="C187">
        <v>3</v>
      </c>
      <c r="D187">
        <v>1</v>
      </c>
      <c r="E187" s="6">
        <v>42447</v>
      </c>
      <c r="F187" s="6" t="e">
        <f>VLOOKUP(A187,#REF!,4,FALSE)</f>
        <v>#REF!</v>
      </c>
      <c r="G187" s="7">
        <v>100</v>
      </c>
      <c r="H187" s="7">
        <v>100</v>
      </c>
      <c r="I187" t="s">
        <v>1387</v>
      </c>
      <c r="J187" t="s">
        <v>1376</v>
      </c>
      <c r="K187" t="s">
        <v>1377</v>
      </c>
      <c r="L187">
        <v>0</v>
      </c>
      <c r="M187">
        <v>0</v>
      </c>
    </row>
    <row r="188" spans="1:13" x14ac:dyDescent="0.25">
      <c r="A188" t="s">
        <v>530</v>
      </c>
      <c r="B188" t="s">
        <v>1627</v>
      </c>
      <c r="C188">
        <v>1</v>
      </c>
      <c r="D188">
        <v>1</v>
      </c>
      <c r="E188" s="6">
        <v>41326</v>
      </c>
      <c r="F188" s="6" t="e">
        <f>VLOOKUP(A188,#REF!,4,FALSE)</f>
        <v>#REF!</v>
      </c>
      <c r="G188" s="7">
        <v>3890</v>
      </c>
      <c r="H188" s="7">
        <v>3890</v>
      </c>
      <c r="I188" t="s">
        <v>1375</v>
      </c>
      <c r="J188" t="s">
        <v>1376</v>
      </c>
      <c r="K188" t="s">
        <v>1377</v>
      </c>
      <c r="L188">
        <v>0</v>
      </c>
      <c r="M188">
        <v>0</v>
      </c>
    </row>
    <row r="189" spans="1:13" x14ac:dyDescent="0.25">
      <c r="A189" t="s">
        <v>1628</v>
      </c>
      <c r="B189" t="s">
        <v>1629</v>
      </c>
      <c r="C189">
        <v>0</v>
      </c>
      <c r="D189">
        <v>1</v>
      </c>
      <c r="E189" s="6">
        <v>41193</v>
      </c>
      <c r="F189" s="6" t="e">
        <f>VLOOKUP(A189,#REF!,4,FALSE)</f>
        <v>#REF!</v>
      </c>
      <c r="G189" s="7">
        <v>63.31</v>
      </c>
      <c r="H189" s="7">
        <v>63.31</v>
      </c>
      <c r="I189" t="s">
        <v>1375</v>
      </c>
      <c r="J189" t="s">
        <v>1521</v>
      </c>
      <c r="K189" t="s">
        <v>1522</v>
      </c>
      <c r="L189">
        <v>0</v>
      </c>
      <c r="M189">
        <v>0</v>
      </c>
    </row>
    <row r="190" spans="1:13" x14ac:dyDescent="0.25">
      <c r="A190" t="s">
        <v>1630</v>
      </c>
      <c r="B190" t="s">
        <v>1631</v>
      </c>
      <c r="C190">
        <v>2</v>
      </c>
      <c r="D190">
        <v>1</v>
      </c>
      <c r="E190" s="6">
        <v>42383</v>
      </c>
      <c r="F190" s="6" t="e">
        <f>VLOOKUP(A190,#REF!,4,FALSE)</f>
        <v>#REF!</v>
      </c>
      <c r="G190" s="7">
        <v>2362.33</v>
      </c>
      <c r="H190" s="7">
        <v>2362.33</v>
      </c>
      <c r="I190" t="s">
        <v>1375</v>
      </c>
      <c r="J190" t="s">
        <v>1557</v>
      </c>
      <c r="K190" t="s">
        <v>1558</v>
      </c>
      <c r="L190">
        <v>0</v>
      </c>
      <c r="M190">
        <v>0</v>
      </c>
    </row>
    <row r="191" spans="1:13" x14ac:dyDescent="0.25">
      <c r="A191" t="s">
        <v>498</v>
      </c>
      <c r="B191" t="s">
        <v>494</v>
      </c>
      <c r="C191">
        <v>3</v>
      </c>
      <c r="D191">
        <v>1</v>
      </c>
      <c r="E191" s="6">
        <v>42895</v>
      </c>
      <c r="F191" s="6" t="e">
        <f>VLOOKUP(A191,#REF!,4,FALSE)</f>
        <v>#REF!</v>
      </c>
      <c r="G191" s="7">
        <v>2152</v>
      </c>
      <c r="H191" s="7">
        <v>2152</v>
      </c>
      <c r="I191" t="s">
        <v>1375</v>
      </c>
      <c r="J191" t="s">
        <v>1557</v>
      </c>
      <c r="K191" t="s">
        <v>1558</v>
      </c>
      <c r="L191">
        <v>2</v>
      </c>
      <c r="M191">
        <v>1</v>
      </c>
    </row>
    <row r="192" spans="1:13" x14ac:dyDescent="0.25">
      <c r="A192" t="s">
        <v>1632</v>
      </c>
      <c r="B192" t="s">
        <v>1633</v>
      </c>
      <c r="C192">
        <v>1</v>
      </c>
      <c r="D192">
        <v>1</v>
      </c>
      <c r="E192" s="6">
        <v>42053</v>
      </c>
      <c r="F192" s="6" t="e">
        <f>VLOOKUP(A192,#REF!,4,FALSE)</f>
        <v>#REF!</v>
      </c>
      <c r="G192" s="7">
        <v>3500</v>
      </c>
      <c r="H192" s="7">
        <v>3500</v>
      </c>
      <c r="I192" t="s">
        <v>1448</v>
      </c>
      <c r="J192" t="s">
        <v>1477</v>
      </c>
      <c r="K192" t="s">
        <v>1478</v>
      </c>
      <c r="L192">
        <v>0</v>
      </c>
      <c r="M192">
        <v>0</v>
      </c>
    </row>
    <row r="193" spans="1:13" x14ac:dyDescent="0.25">
      <c r="A193" t="s">
        <v>197</v>
      </c>
      <c r="B193" t="s">
        <v>1634</v>
      </c>
      <c r="C193">
        <v>1</v>
      </c>
      <c r="D193">
        <v>1</v>
      </c>
      <c r="E193" s="6">
        <v>42285</v>
      </c>
      <c r="F193" s="6" t="e">
        <f>VLOOKUP(A193,#REF!,4,FALSE)</f>
        <v>#REF!</v>
      </c>
      <c r="G193" s="7">
        <v>2634.47</v>
      </c>
      <c r="H193" s="7">
        <v>2634.47</v>
      </c>
      <c r="I193" t="s">
        <v>1375</v>
      </c>
      <c r="J193" t="s">
        <v>1411</v>
      </c>
      <c r="K193" t="s">
        <v>1412</v>
      </c>
      <c r="L193">
        <v>5</v>
      </c>
      <c r="M193">
        <v>0</v>
      </c>
    </row>
    <row r="194" spans="1:13" x14ac:dyDescent="0.25">
      <c r="A194" t="s">
        <v>198</v>
      </c>
      <c r="B194" t="s">
        <v>1635</v>
      </c>
      <c r="C194">
        <v>1</v>
      </c>
      <c r="D194">
        <v>1</v>
      </c>
      <c r="E194" s="6">
        <v>42285</v>
      </c>
      <c r="F194" s="6" t="e">
        <f>VLOOKUP(A194,#REF!,4,FALSE)</f>
        <v>#REF!</v>
      </c>
      <c r="G194" s="7">
        <v>1232.75</v>
      </c>
      <c r="H194" s="7">
        <v>1232.75</v>
      </c>
      <c r="I194" t="s">
        <v>1375</v>
      </c>
      <c r="J194" t="s">
        <v>1411</v>
      </c>
      <c r="K194" t="s">
        <v>1412</v>
      </c>
      <c r="L194">
        <v>5</v>
      </c>
      <c r="M194">
        <v>0</v>
      </c>
    </row>
    <row r="195" spans="1:13" x14ac:dyDescent="0.25">
      <c r="A195" t="s">
        <v>199</v>
      </c>
      <c r="B195" t="s">
        <v>1636</v>
      </c>
      <c r="C195">
        <v>1</v>
      </c>
      <c r="D195">
        <v>1</v>
      </c>
      <c r="E195" s="6">
        <v>42285</v>
      </c>
      <c r="F195" s="6" t="e">
        <f>VLOOKUP(A195,#REF!,4,FALSE)</f>
        <v>#REF!</v>
      </c>
      <c r="G195" s="7">
        <v>1026.29</v>
      </c>
      <c r="H195" s="7">
        <v>1026.29</v>
      </c>
      <c r="I195" t="s">
        <v>1375</v>
      </c>
      <c r="J195" t="s">
        <v>1411</v>
      </c>
      <c r="K195" t="s">
        <v>1412</v>
      </c>
      <c r="L195">
        <v>5</v>
      </c>
      <c r="M195">
        <v>0</v>
      </c>
    </row>
    <row r="196" spans="1:13" x14ac:dyDescent="0.25">
      <c r="A196" t="s">
        <v>200</v>
      </c>
      <c r="B196" t="s">
        <v>1637</v>
      </c>
      <c r="C196">
        <v>1</v>
      </c>
      <c r="D196">
        <v>1</v>
      </c>
      <c r="E196" s="6">
        <v>42285</v>
      </c>
      <c r="F196" s="6" t="e">
        <f>VLOOKUP(A196,#REF!,4,FALSE)</f>
        <v>#REF!</v>
      </c>
      <c r="G196" s="7">
        <v>3881.35</v>
      </c>
      <c r="H196" s="7">
        <v>3881.35</v>
      </c>
      <c r="I196" t="s">
        <v>1375</v>
      </c>
      <c r="J196" t="s">
        <v>1411</v>
      </c>
      <c r="K196" t="s">
        <v>1412</v>
      </c>
      <c r="L196">
        <v>5</v>
      </c>
      <c r="M196">
        <v>0</v>
      </c>
    </row>
    <row r="197" spans="1:13" x14ac:dyDescent="0.25">
      <c r="A197" t="s">
        <v>201</v>
      </c>
      <c r="B197" t="s">
        <v>1638</v>
      </c>
      <c r="C197">
        <v>1</v>
      </c>
      <c r="D197">
        <v>1</v>
      </c>
      <c r="E197" s="6">
        <v>42285</v>
      </c>
      <c r="F197" s="6" t="e">
        <f>VLOOKUP(A197,#REF!,4,FALSE)</f>
        <v>#REF!</v>
      </c>
      <c r="G197" s="7">
        <v>3500</v>
      </c>
      <c r="H197" s="7">
        <v>3500</v>
      </c>
      <c r="I197" t="s">
        <v>1375</v>
      </c>
      <c r="J197" t="s">
        <v>1411</v>
      </c>
      <c r="K197" t="s">
        <v>1412</v>
      </c>
      <c r="L197">
        <v>5</v>
      </c>
      <c r="M197">
        <v>0</v>
      </c>
    </row>
    <row r="198" spans="1:13" x14ac:dyDescent="0.25">
      <c r="A198" t="s">
        <v>202</v>
      </c>
      <c r="B198" t="s">
        <v>1639</v>
      </c>
      <c r="C198">
        <v>1</v>
      </c>
      <c r="D198">
        <v>1</v>
      </c>
      <c r="E198" s="6">
        <v>42285</v>
      </c>
      <c r="F198" s="6" t="e">
        <f>VLOOKUP(A198,#REF!,4,FALSE)</f>
        <v>#REF!</v>
      </c>
      <c r="G198" s="7">
        <v>3000</v>
      </c>
      <c r="H198" s="7">
        <v>3000</v>
      </c>
      <c r="I198" t="s">
        <v>1375</v>
      </c>
      <c r="J198" t="s">
        <v>1411</v>
      </c>
      <c r="K198" t="s">
        <v>1412</v>
      </c>
      <c r="L198">
        <v>5</v>
      </c>
      <c r="M198">
        <v>0</v>
      </c>
    </row>
    <row r="199" spans="1:13" x14ac:dyDescent="0.25">
      <c r="A199" t="s">
        <v>422</v>
      </c>
      <c r="B199" t="s">
        <v>451</v>
      </c>
      <c r="C199">
        <v>5</v>
      </c>
      <c r="D199">
        <v>1</v>
      </c>
      <c r="E199" s="6">
        <v>42783</v>
      </c>
      <c r="F199" s="6" t="e">
        <f>VLOOKUP(A199,#REF!,4,FALSE)</f>
        <v>#REF!</v>
      </c>
      <c r="G199" s="7">
        <v>3975</v>
      </c>
      <c r="H199" s="7">
        <v>3975</v>
      </c>
      <c r="I199" t="s">
        <v>1375</v>
      </c>
      <c r="J199" t="s">
        <v>1379</v>
      </c>
      <c r="K199" t="s">
        <v>1380</v>
      </c>
      <c r="L199">
        <v>8</v>
      </c>
      <c r="M199">
        <v>3</v>
      </c>
    </row>
    <row r="200" spans="1:13" x14ac:dyDescent="0.25">
      <c r="A200" t="s">
        <v>361</v>
      </c>
      <c r="B200" t="s">
        <v>1640</v>
      </c>
      <c r="C200">
        <v>3</v>
      </c>
      <c r="D200">
        <v>1</v>
      </c>
      <c r="E200" s="6">
        <v>42107</v>
      </c>
      <c r="F200" s="6" t="e">
        <f>VLOOKUP(A200,#REF!,4,FALSE)</f>
        <v>#REF!</v>
      </c>
      <c r="G200" s="7">
        <v>1820</v>
      </c>
      <c r="H200" s="7">
        <v>1820</v>
      </c>
      <c r="I200" t="s">
        <v>1375</v>
      </c>
      <c r="J200" t="s">
        <v>1641</v>
      </c>
      <c r="K200" t="s">
        <v>1642</v>
      </c>
      <c r="L200">
        <v>5</v>
      </c>
      <c r="M200">
        <v>0</v>
      </c>
    </row>
    <row r="201" spans="1:13" x14ac:dyDescent="0.25">
      <c r="A201" t="s">
        <v>1643</v>
      </c>
      <c r="B201" t="s">
        <v>1644</v>
      </c>
      <c r="C201">
        <v>0</v>
      </c>
      <c r="D201">
        <v>1</v>
      </c>
      <c r="E201" s="6">
        <v>41193</v>
      </c>
      <c r="F201" s="6" t="e">
        <f>VLOOKUP(A201,#REF!,4,FALSE)</f>
        <v>#REF!</v>
      </c>
      <c r="G201" s="7">
        <v>11537.5</v>
      </c>
      <c r="H201" s="7">
        <v>11537.5</v>
      </c>
      <c r="I201" t="s">
        <v>1375</v>
      </c>
      <c r="J201" t="s">
        <v>1399</v>
      </c>
      <c r="K201" t="s">
        <v>1400</v>
      </c>
      <c r="L201">
        <v>0</v>
      </c>
      <c r="M201">
        <v>0</v>
      </c>
    </row>
    <row r="202" spans="1:13" x14ac:dyDescent="0.25">
      <c r="A202" t="s">
        <v>1645</v>
      </c>
      <c r="B202" t="s">
        <v>1646</v>
      </c>
      <c r="C202">
        <v>2</v>
      </c>
      <c r="D202">
        <v>1</v>
      </c>
      <c r="E202" s="6">
        <v>42054</v>
      </c>
      <c r="F202" s="6" t="e">
        <f>VLOOKUP(A202,#REF!,4,FALSE)</f>
        <v>#REF!</v>
      </c>
      <c r="G202" s="7">
        <v>420</v>
      </c>
      <c r="H202" s="7">
        <v>420</v>
      </c>
      <c r="I202" t="s">
        <v>1375</v>
      </c>
      <c r="J202" t="s">
        <v>1379</v>
      </c>
      <c r="K202" t="s">
        <v>1380</v>
      </c>
      <c r="L202">
        <v>7</v>
      </c>
      <c r="M202">
        <v>5</v>
      </c>
    </row>
    <row r="203" spans="1:13" ht="14.45" x14ac:dyDescent="0.35">
      <c r="A203" t="s">
        <v>531</v>
      </c>
      <c r="B203" t="s">
        <v>1647</v>
      </c>
      <c r="C203">
        <v>7</v>
      </c>
      <c r="D203">
        <v>1</v>
      </c>
      <c r="E203" s="6">
        <v>42894</v>
      </c>
      <c r="F203" s="6" t="e">
        <f>VLOOKUP(A203,#REF!,4,FALSE)</f>
        <v>#REF!</v>
      </c>
      <c r="G203" s="7">
        <v>42000</v>
      </c>
      <c r="H203" s="7">
        <v>42000</v>
      </c>
      <c r="I203" t="s">
        <v>1375</v>
      </c>
      <c r="J203" t="s">
        <v>1538</v>
      </c>
      <c r="K203" t="s">
        <v>1539</v>
      </c>
      <c r="L203">
        <v>2</v>
      </c>
      <c r="M203">
        <v>0</v>
      </c>
    </row>
    <row r="204" spans="1:13" x14ac:dyDescent="0.25">
      <c r="A204" t="s">
        <v>532</v>
      </c>
      <c r="B204" t="s">
        <v>625</v>
      </c>
      <c r="C204">
        <v>1</v>
      </c>
      <c r="D204">
        <v>1</v>
      </c>
      <c r="E204" s="6">
        <v>42185</v>
      </c>
      <c r="F204" s="6" t="e">
        <f>VLOOKUP(A204,#REF!,4,FALSE)</f>
        <v>#REF!</v>
      </c>
      <c r="G204" s="7">
        <v>49.1</v>
      </c>
      <c r="H204" s="7">
        <v>49.1</v>
      </c>
      <c r="I204" t="s">
        <v>1375</v>
      </c>
      <c r="J204" t="s">
        <v>1376</v>
      </c>
      <c r="K204" t="s">
        <v>1377</v>
      </c>
      <c r="L204">
        <v>0</v>
      </c>
      <c r="M204">
        <v>0</v>
      </c>
    </row>
    <row r="205" spans="1:13" x14ac:dyDescent="0.25">
      <c r="A205" t="s">
        <v>777</v>
      </c>
      <c r="B205" t="s">
        <v>836</v>
      </c>
      <c r="C205">
        <v>2</v>
      </c>
      <c r="D205">
        <v>1</v>
      </c>
      <c r="E205" s="6">
        <v>41325</v>
      </c>
      <c r="F205" s="6" t="e">
        <f>VLOOKUP(A205,#REF!,4,FALSE)</f>
        <v>#REF!</v>
      </c>
      <c r="G205" s="7">
        <v>520</v>
      </c>
      <c r="H205" s="7">
        <v>520</v>
      </c>
      <c r="I205" t="s">
        <v>1375</v>
      </c>
      <c r="J205" t="s">
        <v>1471</v>
      </c>
      <c r="K205" t="s">
        <v>1472</v>
      </c>
      <c r="L205">
        <v>0</v>
      </c>
      <c r="M205">
        <v>0</v>
      </c>
    </row>
    <row r="206" spans="1:13" x14ac:dyDescent="0.25">
      <c r="A206" t="s">
        <v>1021</v>
      </c>
      <c r="B206" t="s">
        <v>1648</v>
      </c>
      <c r="C206">
        <v>9</v>
      </c>
      <c r="D206">
        <v>1</v>
      </c>
      <c r="E206" s="6">
        <v>42796</v>
      </c>
      <c r="F206" s="6" t="e">
        <f>VLOOKUP(A206,#REF!,4,FALSE)</f>
        <v>#REF!</v>
      </c>
      <c r="G206" s="7">
        <v>2400</v>
      </c>
      <c r="H206" s="7">
        <v>2400</v>
      </c>
      <c r="I206" t="s">
        <v>1375</v>
      </c>
      <c r="J206" t="s">
        <v>1649</v>
      </c>
      <c r="K206" t="s">
        <v>1650</v>
      </c>
      <c r="L206">
        <v>5</v>
      </c>
      <c r="M206">
        <v>5</v>
      </c>
    </row>
    <row r="207" spans="1:13" x14ac:dyDescent="0.25">
      <c r="A207" t="s">
        <v>1022</v>
      </c>
      <c r="B207" t="s">
        <v>1651</v>
      </c>
      <c r="C207">
        <v>5</v>
      </c>
      <c r="D207">
        <v>1</v>
      </c>
      <c r="E207" s="6">
        <v>41835</v>
      </c>
      <c r="F207" s="6" t="e">
        <f>VLOOKUP(A207,#REF!,4,FALSE)</f>
        <v>#REF!</v>
      </c>
      <c r="G207" s="7">
        <v>8770</v>
      </c>
      <c r="H207" s="7">
        <v>8770</v>
      </c>
      <c r="I207" t="s">
        <v>1375</v>
      </c>
      <c r="J207" t="s">
        <v>1649</v>
      </c>
      <c r="K207" t="s">
        <v>1650</v>
      </c>
      <c r="L207">
        <v>5</v>
      </c>
      <c r="M207">
        <v>5</v>
      </c>
    </row>
    <row r="208" spans="1:13" x14ac:dyDescent="0.25">
      <c r="A208" t="s">
        <v>1023</v>
      </c>
      <c r="B208" t="s">
        <v>1652</v>
      </c>
      <c r="C208">
        <v>8</v>
      </c>
      <c r="D208">
        <v>1</v>
      </c>
      <c r="E208" s="6">
        <v>42797</v>
      </c>
      <c r="F208" s="6" t="e">
        <f>VLOOKUP(A208,#REF!,4,FALSE)</f>
        <v>#REF!</v>
      </c>
      <c r="G208" s="7">
        <v>17000</v>
      </c>
      <c r="H208" s="7">
        <v>17000</v>
      </c>
      <c r="I208" t="s">
        <v>1375</v>
      </c>
      <c r="J208" t="s">
        <v>1649</v>
      </c>
      <c r="K208" t="s">
        <v>1650</v>
      </c>
      <c r="L208">
        <v>5</v>
      </c>
      <c r="M208">
        <v>5</v>
      </c>
    </row>
    <row r="209" spans="1:13" x14ac:dyDescent="0.25">
      <c r="A209" t="s">
        <v>1653</v>
      </c>
      <c r="B209" t="s">
        <v>1654</v>
      </c>
      <c r="C209">
        <v>1</v>
      </c>
      <c r="D209">
        <v>1</v>
      </c>
      <c r="E209" s="6">
        <v>41318</v>
      </c>
      <c r="F209" s="6" t="e">
        <f>VLOOKUP(A209,#REF!,4,FALSE)</f>
        <v>#REF!</v>
      </c>
      <c r="G209" s="7">
        <v>28600</v>
      </c>
      <c r="H209" s="7">
        <v>28600</v>
      </c>
      <c r="I209" t="s">
        <v>1375</v>
      </c>
      <c r="J209" t="s">
        <v>1649</v>
      </c>
      <c r="K209" t="s">
        <v>1650</v>
      </c>
      <c r="L209">
        <v>5</v>
      </c>
      <c r="M209">
        <v>5</v>
      </c>
    </row>
    <row r="210" spans="1:13" ht="14.45" x14ac:dyDescent="0.35">
      <c r="A210" t="s">
        <v>1024</v>
      </c>
      <c r="B210" t="s">
        <v>1099</v>
      </c>
      <c r="C210">
        <v>6</v>
      </c>
      <c r="D210">
        <v>1</v>
      </c>
      <c r="E210" s="6">
        <v>42639</v>
      </c>
      <c r="F210" s="6" t="e">
        <f>VLOOKUP(A210,#REF!,4,FALSE)</f>
        <v>#REF!</v>
      </c>
      <c r="G210" s="7">
        <v>10098</v>
      </c>
      <c r="H210" s="7">
        <v>10098</v>
      </c>
      <c r="I210" t="s">
        <v>1375</v>
      </c>
      <c r="J210" t="s">
        <v>1649</v>
      </c>
      <c r="K210" t="s">
        <v>1650</v>
      </c>
      <c r="L210">
        <v>5</v>
      </c>
      <c r="M210">
        <v>5</v>
      </c>
    </row>
    <row r="211" spans="1:13" x14ac:dyDescent="0.25">
      <c r="A211" t="s">
        <v>96</v>
      </c>
      <c r="B211" t="s">
        <v>1655</v>
      </c>
      <c r="C211">
        <v>8</v>
      </c>
      <c r="D211">
        <v>1</v>
      </c>
      <c r="E211" s="6">
        <v>42895</v>
      </c>
      <c r="F211" s="6" t="e">
        <f>VLOOKUP(A211,#REF!,4,FALSE)</f>
        <v>#REF!</v>
      </c>
      <c r="G211" s="7">
        <v>11780</v>
      </c>
      <c r="H211" s="7">
        <v>11780</v>
      </c>
      <c r="I211" t="s">
        <v>1375</v>
      </c>
      <c r="J211" t="s">
        <v>1656</v>
      </c>
      <c r="K211" t="s">
        <v>1657</v>
      </c>
      <c r="L211">
        <v>8</v>
      </c>
      <c r="M211">
        <v>1</v>
      </c>
    </row>
    <row r="212" spans="1:13" x14ac:dyDescent="0.25">
      <c r="A212" t="s">
        <v>1658</v>
      </c>
      <c r="B212" t="s">
        <v>1659</v>
      </c>
      <c r="C212">
        <v>0</v>
      </c>
      <c r="D212">
        <v>1</v>
      </c>
      <c r="E212" s="6">
        <v>41193</v>
      </c>
      <c r="F212" s="6" t="e">
        <f>VLOOKUP(A212,#REF!,4,FALSE)</f>
        <v>#REF!</v>
      </c>
      <c r="G212" s="7">
        <v>0</v>
      </c>
      <c r="H212" s="7">
        <v>0</v>
      </c>
      <c r="I212" t="s">
        <v>1387</v>
      </c>
      <c r="J212" t="s">
        <v>1399</v>
      </c>
      <c r="K212" t="s">
        <v>1400</v>
      </c>
      <c r="L212">
        <v>0</v>
      </c>
      <c r="M212">
        <v>0</v>
      </c>
    </row>
    <row r="213" spans="1:13" ht="14.45" x14ac:dyDescent="0.35">
      <c r="A213" t="s">
        <v>1660</v>
      </c>
      <c r="B213" t="s">
        <v>1661</v>
      </c>
      <c r="C213">
        <v>0</v>
      </c>
      <c r="D213">
        <v>1</v>
      </c>
      <c r="E213" s="6">
        <v>41193</v>
      </c>
      <c r="F213" s="6" t="e">
        <f>VLOOKUP(A213,#REF!,4,FALSE)</f>
        <v>#REF!</v>
      </c>
      <c r="G213" s="7">
        <v>0</v>
      </c>
      <c r="H213" s="7">
        <v>0</v>
      </c>
      <c r="I213" t="s">
        <v>1387</v>
      </c>
      <c r="J213" t="s">
        <v>1388</v>
      </c>
      <c r="K213" t="s">
        <v>1389</v>
      </c>
      <c r="L213">
        <v>8</v>
      </c>
      <c r="M213">
        <v>5</v>
      </c>
    </row>
    <row r="214" spans="1:13" x14ac:dyDescent="0.25">
      <c r="A214" t="s">
        <v>1662</v>
      </c>
      <c r="B214" t="s">
        <v>1663</v>
      </c>
      <c r="C214">
        <v>0</v>
      </c>
      <c r="D214">
        <v>1</v>
      </c>
      <c r="E214" s="6">
        <v>41193</v>
      </c>
      <c r="F214" s="6" t="e">
        <f>VLOOKUP(A214,#REF!,4,FALSE)</f>
        <v>#REF!</v>
      </c>
      <c r="G214" s="7">
        <v>0</v>
      </c>
      <c r="H214" s="7">
        <v>0</v>
      </c>
      <c r="I214" t="s">
        <v>1387</v>
      </c>
      <c r="J214" t="s">
        <v>1399</v>
      </c>
      <c r="K214" t="s">
        <v>1400</v>
      </c>
      <c r="L214">
        <v>0</v>
      </c>
      <c r="M214">
        <v>0</v>
      </c>
    </row>
    <row r="215" spans="1:13" x14ac:dyDescent="0.25">
      <c r="A215" t="s">
        <v>1025</v>
      </c>
      <c r="B215" t="s">
        <v>1664</v>
      </c>
      <c r="C215">
        <v>6</v>
      </c>
      <c r="D215">
        <v>1</v>
      </c>
      <c r="E215" s="6">
        <v>42790</v>
      </c>
      <c r="F215" s="6" t="e">
        <f>VLOOKUP(A215,#REF!,4,FALSE)</f>
        <v>#REF!</v>
      </c>
      <c r="G215" s="7">
        <v>7900</v>
      </c>
      <c r="H215" s="7">
        <v>7900</v>
      </c>
      <c r="I215" t="s">
        <v>1448</v>
      </c>
      <c r="J215" t="s">
        <v>1649</v>
      </c>
      <c r="K215" t="s">
        <v>1650</v>
      </c>
      <c r="L215">
        <v>2</v>
      </c>
      <c r="M215">
        <v>1</v>
      </c>
    </row>
    <row r="216" spans="1:13" x14ac:dyDescent="0.25">
      <c r="A216" t="s">
        <v>1026</v>
      </c>
      <c r="B216" t="s">
        <v>1665</v>
      </c>
      <c r="C216">
        <v>7</v>
      </c>
      <c r="D216">
        <v>1</v>
      </c>
      <c r="E216" s="6">
        <v>42790</v>
      </c>
      <c r="F216" s="6" t="e">
        <f>VLOOKUP(A216,#REF!,4,FALSE)</f>
        <v>#REF!</v>
      </c>
      <c r="G216" s="7">
        <v>445.23</v>
      </c>
      <c r="H216" s="7">
        <v>445.23</v>
      </c>
      <c r="I216" t="s">
        <v>1448</v>
      </c>
      <c r="J216" t="s">
        <v>1649</v>
      </c>
      <c r="K216" t="s">
        <v>1650</v>
      </c>
      <c r="L216">
        <v>0</v>
      </c>
      <c r="M216">
        <v>0</v>
      </c>
    </row>
    <row r="217" spans="1:13" x14ac:dyDescent="0.25">
      <c r="A217" t="s">
        <v>1027</v>
      </c>
      <c r="B217" t="s">
        <v>1666</v>
      </c>
      <c r="C217">
        <v>6</v>
      </c>
      <c r="D217">
        <v>1</v>
      </c>
      <c r="E217" s="6">
        <v>42895</v>
      </c>
      <c r="F217" s="6" t="e">
        <f>VLOOKUP(A217,#REF!,4,FALSE)</f>
        <v>#REF!</v>
      </c>
      <c r="G217" s="7">
        <v>1075</v>
      </c>
      <c r="H217" s="7">
        <v>1075</v>
      </c>
      <c r="I217" t="s">
        <v>1448</v>
      </c>
      <c r="J217" t="s">
        <v>1649</v>
      </c>
      <c r="K217" t="s">
        <v>1650</v>
      </c>
      <c r="L217">
        <v>2</v>
      </c>
      <c r="M217">
        <v>1</v>
      </c>
    </row>
    <row r="218" spans="1:13" x14ac:dyDescent="0.25">
      <c r="A218" t="s">
        <v>1028</v>
      </c>
      <c r="B218" t="s">
        <v>1667</v>
      </c>
      <c r="C218">
        <v>6</v>
      </c>
      <c r="D218">
        <v>1</v>
      </c>
      <c r="E218" s="6">
        <v>42443</v>
      </c>
      <c r="F218" s="6" t="e">
        <f>VLOOKUP(A218,#REF!,4,FALSE)</f>
        <v>#REF!</v>
      </c>
      <c r="G218" s="7">
        <v>400</v>
      </c>
      <c r="H218" s="7">
        <v>400</v>
      </c>
      <c r="I218" t="s">
        <v>1448</v>
      </c>
      <c r="J218" t="s">
        <v>1649</v>
      </c>
      <c r="K218" t="s">
        <v>1650</v>
      </c>
      <c r="L218">
        <v>0</v>
      </c>
      <c r="M218">
        <v>0</v>
      </c>
    </row>
    <row r="219" spans="1:13" ht="14.45" x14ac:dyDescent="0.35">
      <c r="A219" t="s">
        <v>1029</v>
      </c>
      <c r="B219" t="s">
        <v>1668</v>
      </c>
      <c r="C219">
        <v>4</v>
      </c>
      <c r="D219">
        <v>1</v>
      </c>
      <c r="E219" s="6">
        <v>42790</v>
      </c>
      <c r="F219" s="6" t="e">
        <f>VLOOKUP(A219,#REF!,4,FALSE)</f>
        <v>#REF!</v>
      </c>
      <c r="G219" s="7">
        <v>4809.96</v>
      </c>
      <c r="H219" s="7">
        <v>4809.96</v>
      </c>
      <c r="I219" t="s">
        <v>1448</v>
      </c>
      <c r="J219" t="s">
        <v>1649</v>
      </c>
      <c r="K219" t="s">
        <v>1650</v>
      </c>
      <c r="L219">
        <v>2</v>
      </c>
      <c r="M219">
        <v>0</v>
      </c>
    </row>
    <row r="220" spans="1:13" ht="14.45" x14ac:dyDescent="0.35">
      <c r="A220" t="s">
        <v>1030</v>
      </c>
      <c r="B220" t="s">
        <v>1669</v>
      </c>
      <c r="C220">
        <v>3</v>
      </c>
      <c r="D220">
        <v>1</v>
      </c>
      <c r="E220" s="6">
        <v>42783</v>
      </c>
      <c r="F220" s="6" t="e">
        <f>VLOOKUP(A220,#REF!,4,FALSE)</f>
        <v>#REF!</v>
      </c>
      <c r="G220" s="7">
        <v>4172.74</v>
      </c>
      <c r="H220" s="7">
        <v>4172.74</v>
      </c>
      <c r="I220" t="s">
        <v>1448</v>
      </c>
      <c r="J220" t="s">
        <v>1649</v>
      </c>
      <c r="K220" t="s">
        <v>1650</v>
      </c>
      <c r="L220">
        <v>8</v>
      </c>
      <c r="M220">
        <v>2</v>
      </c>
    </row>
    <row r="221" spans="1:13" x14ac:dyDescent="0.25">
      <c r="A221" t="s">
        <v>1031</v>
      </c>
      <c r="B221" t="s">
        <v>1100</v>
      </c>
      <c r="C221">
        <v>1</v>
      </c>
      <c r="D221">
        <v>1</v>
      </c>
      <c r="E221" s="6">
        <v>41311</v>
      </c>
      <c r="F221" s="6" t="e">
        <f>VLOOKUP(A221,#REF!,4,FALSE)</f>
        <v>#REF!</v>
      </c>
      <c r="G221" s="7">
        <v>3900</v>
      </c>
      <c r="H221" s="7">
        <v>3900</v>
      </c>
      <c r="I221" t="s">
        <v>1375</v>
      </c>
      <c r="J221" t="s">
        <v>1656</v>
      </c>
      <c r="K221" t="s">
        <v>1657</v>
      </c>
      <c r="L221">
        <v>0</v>
      </c>
      <c r="M221">
        <v>0</v>
      </c>
    </row>
    <row r="222" spans="1:13" x14ac:dyDescent="0.25">
      <c r="A222" t="s">
        <v>405</v>
      </c>
      <c r="B222" t="s">
        <v>1670</v>
      </c>
      <c r="C222">
        <v>5</v>
      </c>
      <c r="D222">
        <v>1</v>
      </c>
      <c r="E222" s="6">
        <v>42796</v>
      </c>
      <c r="F222" s="6" t="e">
        <f>VLOOKUP(A222,#REF!,4,FALSE)</f>
        <v>#REF!</v>
      </c>
      <c r="G222" s="7">
        <v>80</v>
      </c>
      <c r="H222" s="7">
        <v>80</v>
      </c>
      <c r="I222" t="s">
        <v>1375</v>
      </c>
      <c r="J222" t="s">
        <v>1641</v>
      </c>
      <c r="K222" t="s">
        <v>1642</v>
      </c>
      <c r="L222">
        <v>7</v>
      </c>
      <c r="M222">
        <v>0</v>
      </c>
    </row>
    <row r="223" spans="1:13" x14ac:dyDescent="0.25">
      <c r="A223" t="s">
        <v>1671</v>
      </c>
      <c r="B223" t="s">
        <v>1672</v>
      </c>
      <c r="C223">
        <v>1</v>
      </c>
      <c r="D223">
        <v>1</v>
      </c>
      <c r="E223" s="6">
        <v>41710</v>
      </c>
      <c r="F223" s="6" t="e">
        <f>VLOOKUP(A223,#REF!,4,FALSE)</f>
        <v>#REF!</v>
      </c>
      <c r="G223" s="7">
        <v>7280</v>
      </c>
      <c r="H223" s="7">
        <v>7280</v>
      </c>
      <c r="I223" t="s">
        <v>1375</v>
      </c>
      <c r="J223" t="s">
        <v>1376</v>
      </c>
      <c r="K223" t="s">
        <v>1377</v>
      </c>
      <c r="L223">
        <v>0</v>
      </c>
      <c r="M223">
        <v>0</v>
      </c>
    </row>
    <row r="224" spans="1:13" x14ac:dyDescent="0.25">
      <c r="A224" t="s">
        <v>499</v>
      </c>
      <c r="B224" t="s">
        <v>468</v>
      </c>
      <c r="C224">
        <v>3</v>
      </c>
      <c r="D224">
        <v>1</v>
      </c>
      <c r="E224" s="6">
        <v>42502</v>
      </c>
      <c r="F224" s="6" t="e">
        <f>VLOOKUP(A224,#REF!,4,FALSE)</f>
        <v>#REF!</v>
      </c>
      <c r="G224" s="7">
        <v>43333</v>
      </c>
      <c r="H224" s="7">
        <v>43333</v>
      </c>
      <c r="I224" t="s">
        <v>1375</v>
      </c>
      <c r="J224" t="s">
        <v>1557</v>
      </c>
      <c r="K224" t="s">
        <v>1558</v>
      </c>
      <c r="L224">
        <v>5</v>
      </c>
      <c r="M224">
        <v>1</v>
      </c>
    </row>
    <row r="225" spans="1:13" x14ac:dyDescent="0.25">
      <c r="A225" t="s">
        <v>1032</v>
      </c>
      <c r="B225" t="s">
        <v>1673</v>
      </c>
      <c r="C225">
        <v>5</v>
      </c>
      <c r="D225">
        <v>1</v>
      </c>
      <c r="E225" s="6">
        <v>42783</v>
      </c>
      <c r="F225" s="6" t="e">
        <f>VLOOKUP(A225,#REF!,4,FALSE)</f>
        <v>#REF!</v>
      </c>
      <c r="G225" s="7">
        <v>5758.45</v>
      </c>
      <c r="H225" s="7">
        <v>5758.45</v>
      </c>
      <c r="I225" t="s">
        <v>1375</v>
      </c>
      <c r="J225" t="s">
        <v>1649</v>
      </c>
      <c r="K225" t="s">
        <v>1650</v>
      </c>
      <c r="L225">
        <v>2</v>
      </c>
      <c r="M225">
        <v>1</v>
      </c>
    </row>
    <row r="226" spans="1:13" ht="14.45" x14ac:dyDescent="0.35">
      <c r="A226" t="s">
        <v>1033</v>
      </c>
      <c r="B226" t="s">
        <v>1674</v>
      </c>
      <c r="C226">
        <v>1</v>
      </c>
      <c r="D226">
        <v>1</v>
      </c>
      <c r="E226" s="6">
        <v>41871</v>
      </c>
      <c r="F226" s="6" t="e">
        <f>VLOOKUP(A226,#REF!,4,FALSE)</f>
        <v>#REF!</v>
      </c>
      <c r="G226" s="7">
        <v>3000</v>
      </c>
      <c r="H226" s="7">
        <v>3000</v>
      </c>
      <c r="I226" t="s">
        <v>1448</v>
      </c>
      <c r="J226" t="s">
        <v>1649</v>
      </c>
      <c r="K226" t="s">
        <v>1650</v>
      </c>
      <c r="L226">
        <v>0</v>
      </c>
      <c r="M226">
        <v>0</v>
      </c>
    </row>
    <row r="227" spans="1:13" x14ac:dyDescent="0.25">
      <c r="A227" t="s">
        <v>968</v>
      </c>
      <c r="B227" t="s">
        <v>989</v>
      </c>
      <c r="C227">
        <v>4</v>
      </c>
      <c r="D227">
        <v>1</v>
      </c>
      <c r="E227" s="6">
        <v>42894</v>
      </c>
      <c r="F227" s="6" t="e">
        <f>VLOOKUP(A227,#REF!,4,FALSE)</f>
        <v>#REF!</v>
      </c>
      <c r="G227" s="7">
        <v>2155.9899999999998</v>
      </c>
      <c r="H227" s="7">
        <v>2155.9899999999998</v>
      </c>
      <c r="I227" t="s">
        <v>1375</v>
      </c>
      <c r="J227" t="s">
        <v>1443</v>
      </c>
      <c r="K227" t="s">
        <v>1444</v>
      </c>
      <c r="L227">
        <v>8</v>
      </c>
      <c r="M227">
        <v>2</v>
      </c>
    </row>
    <row r="228" spans="1:13" ht="14.45" x14ac:dyDescent="0.35">
      <c r="A228" t="s">
        <v>1034</v>
      </c>
      <c r="B228" t="s">
        <v>1675</v>
      </c>
      <c r="C228">
        <v>3</v>
      </c>
      <c r="D228">
        <v>1</v>
      </c>
      <c r="E228" s="6">
        <v>42786</v>
      </c>
      <c r="F228" s="6" t="e">
        <f>VLOOKUP(A228,#REF!,4,FALSE)</f>
        <v>#REF!</v>
      </c>
      <c r="G228" s="7">
        <v>4100</v>
      </c>
      <c r="H228" s="7">
        <v>4100</v>
      </c>
      <c r="I228" t="s">
        <v>1375</v>
      </c>
      <c r="J228" t="s">
        <v>1649</v>
      </c>
      <c r="K228" t="s">
        <v>1650</v>
      </c>
      <c r="L228">
        <v>2</v>
      </c>
      <c r="M228">
        <v>1</v>
      </c>
    </row>
    <row r="229" spans="1:13" x14ac:dyDescent="0.25">
      <c r="A229" t="s">
        <v>1035</v>
      </c>
      <c r="B229" t="s">
        <v>1102</v>
      </c>
      <c r="C229">
        <v>2</v>
      </c>
      <c r="D229">
        <v>1</v>
      </c>
      <c r="E229" s="6">
        <v>42790</v>
      </c>
      <c r="F229" s="6" t="e">
        <f>VLOOKUP(A229,#REF!,4,FALSE)</f>
        <v>#REF!</v>
      </c>
      <c r="G229" s="7">
        <v>300</v>
      </c>
      <c r="H229" s="7">
        <v>300</v>
      </c>
      <c r="I229" t="s">
        <v>1448</v>
      </c>
      <c r="J229" t="s">
        <v>1443</v>
      </c>
      <c r="K229" t="s">
        <v>1444</v>
      </c>
      <c r="L229">
        <v>2</v>
      </c>
      <c r="M229">
        <v>0</v>
      </c>
    </row>
    <row r="230" spans="1:13" x14ac:dyDescent="0.25">
      <c r="A230" t="s">
        <v>1676</v>
      </c>
      <c r="B230" t="s">
        <v>1677</v>
      </c>
      <c r="C230">
        <v>1</v>
      </c>
      <c r="D230">
        <v>1</v>
      </c>
      <c r="E230" s="6">
        <v>42135</v>
      </c>
      <c r="F230" s="6" t="e">
        <f>VLOOKUP(A230,#REF!,4,FALSE)</f>
        <v>#REF!</v>
      </c>
      <c r="G230" s="7">
        <v>5000</v>
      </c>
      <c r="H230" s="7">
        <v>5000</v>
      </c>
      <c r="I230" t="s">
        <v>1375</v>
      </c>
      <c r="J230" t="s">
        <v>1678</v>
      </c>
      <c r="K230" t="s">
        <v>1679</v>
      </c>
      <c r="L230">
        <v>3</v>
      </c>
      <c r="M230">
        <v>5</v>
      </c>
    </row>
    <row r="231" spans="1:13" x14ac:dyDescent="0.25">
      <c r="A231" t="s">
        <v>1036</v>
      </c>
      <c r="B231" t="s">
        <v>1680</v>
      </c>
      <c r="C231">
        <v>4</v>
      </c>
      <c r="D231">
        <v>1</v>
      </c>
      <c r="E231" s="6">
        <v>42790</v>
      </c>
      <c r="F231" s="6" t="e">
        <f>VLOOKUP(A231,#REF!,4,FALSE)</f>
        <v>#REF!</v>
      </c>
      <c r="G231" s="7">
        <v>500</v>
      </c>
      <c r="H231" s="7">
        <v>500</v>
      </c>
      <c r="I231" t="s">
        <v>1448</v>
      </c>
      <c r="J231" t="s">
        <v>1678</v>
      </c>
      <c r="K231" t="s">
        <v>1679</v>
      </c>
      <c r="L231">
        <v>2</v>
      </c>
      <c r="M231">
        <v>0</v>
      </c>
    </row>
    <row r="232" spans="1:13" x14ac:dyDescent="0.25">
      <c r="A232" t="s">
        <v>1037</v>
      </c>
      <c r="B232" t="s">
        <v>1103</v>
      </c>
      <c r="C232">
        <v>4</v>
      </c>
      <c r="D232">
        <v>1</v>
      </c>
      <c r="E232" s="6">
        <v>42790</v>
      </c>
      <c r="F232" s="6" t="e">
        <f>VLOOKUP(A232,#REF!,4,FALSE)</f>
        <v>#REF!</v>
      </c>
      <c r="G232" s="7">
        <v>450</v>
      </c>
      <c r="H232" s="7">
        <v>450</v>
      </c>
      <c r="I232" t="s">
        <v>1448</v>
      </c>
      <c r="J232" t="s">
        <v>1376</v>
      </c>
      <c r="K232" t="s">
        <v>1377</v>
      </c>
      <c r="L232">
        <v>2</v>
      </c>
      <c r="M232">
        <v>0</v>
      </c>
    </row>
    <row r="233" spans="1:13" x14ac:dyDescent="0.25">
      <c r="A233" t="s">
        <v>1306</v>
      </c>
      <c r="B233" t="s">
        <v>1681</v>
      </c>
      <c r="C233">
        <v>1</v>
      </c>
      <c r="D233">
        <v>1</v>
      </c>
      <c r="E233" s="6">
        <v>42247</v>
      </c>
      <c r="F233" s="6" t="e">
        <f>VLOOKUP(A233,#REF!,4,FALSE)</f>
        <v>#REF!</v>
      </c>
      <c r="G233" s="7">
        <v>7500</v>
      </c>
      <c r="H233" s="7">
        <v>7500</v>
      </c>
      <c r="I233" t="s">
        <v>1375</v>
      </c>
      <c r="J233" t="s">
        <v>1649</v>
      </c>
      <c r="K233" t="s">
        <v>1650</v>
      </c>
      <c r="L233">
        <v>10</v>
      </c>
      <c r="M233">
        <v>1</v>
      </c>
    </row>
    <row r="234" spans="1:13" x14ac:dyDescent="0.25">
      <c r="A234" t="s">
        <v>1682</v>
      </c>
      <c r="B234" t="s">
        <v>1683</v>
      </c>
      <c r="C234">
        <v>1</v>
      </c>
      <c r="D234">
        <v>1</v>
      </c>
      <c r="E234" s="6">
        <v>42433</v>
      </c>
      <c r="F234" s="6" t="e">
        <f>VLOOKUP(A234,#REF!,4,FALSE)</f>
        <v>#REF!</v>
      </c>
      <c r="G234" s="7">
        <v>3720</v>
      </c>
      <c r="H234" s="7">
        <v>3720</v>
      </c>
      <c r="I234" t="s">
        <v>1448</v>
      </c>
      <c r="J234" t="s">
        <v>1477</v>
      </c>
      <c r="K234" t="s">
        <v>1478</v>
      </c>
      <c r="L234">
        <v>0</v>
      </c>
      <c r="M234">
        <v>0</v>
      </c>
    </row>
    <row r="235" spans="1:13" x14ac:dyDescent="0.25">
      <c r="A235" t="s">
        <v>1038</v>
      </c>
      <c r="B235" t="s">
        <v>1684</v>
      </c>
      <c r="C235">
        <v>1</v>
      </c>
      <c r="D235">
        <v>1</v>
      </c>
      <c r="E235" s="6">
        <v>42447</v>
      </c>
      <c r="F235" s="6" t="e">
        <f>VLOOKUP(A235,#REF!,4,FALSE)</f>
        <v>#REF!</v>
      </c>
      <c r="G235" s="7">
        <v>14983.33</v>
      </c>
      <c r="H235" s="7">
        <v>14983.33</v>
      </c>
      <c r="I235" t="s">
        <v>1375</v>
      </c>
      <c r="J235" t="s">
        <v>1649</v>
      </c>
      <c r="K235" t="s">
        <v>1650</v>
      </c>
      <c r="L235">
        <v>7</v>
      </c>
      <c r="M235">
        <v>2</v>
      </c>
    </row>
    <row r="236" spans="1:13" ht="14.45" x14ac:dyDescent="0.35">
      <c r="A236" t="s">
        <v>1039</v>
      </c>
      <c r="B236" t="s">
        <v>1685</v>
      </c>
      <c r="C236">
        <v>3</v>
      </c>
      <c r="D236">
        <v>1</v>
      </c>
      <c r="E236" s="6">
        <v>42898</v>
      </c>
      <c r="F236" s="6" t="e">
        <f>VLOOKUP(A236,#REF!,4,FALSE)</f>
        <v>#REF!</v>
      </c>
      <c r="G236" s="7">
        <v>3720</v>
      </c>
      <c r="H236" s="7">
        <v>3720</v>
      </c>
      <c r="I236" t="s">
        <v>1375</v>
      </c>
      <c r="J236" t="s">
        <v>1649</v>
      </c>
      <c r="K236" t="s">
        <v>1650</v>
      </c>
      <c r="L236">
        <v>2</v>
      </c>
      <c r="M236">
        <v>1</v>
      </c>
    </row>
    <row r="237" spans="1:13" x14ac:dyDescent="0.25">
      <c r="A237" t="s">
        <v>1686</v>
      </c>
      <c r="B237" t="s">
        <v>1687</v>
      </c>
      <c r="C237">
        <v>1</v>
      </c>
      <c r="D237">
        <v>1</v>
      </c>
      <c r="E237" s="6">
        <v>42439</v>
      </c>
      <c r="F237" s="6" t="e">
        <f>VLOOKUP(A237,#REF!,4,FALSE)</f>
        <v>#REF!</v>
      </c>
      <c r="G237" s="7">
        <v>12455</v>
      </c>
      <c r="H237" s="7">
        <v>12455</v>
      </c>
      <c r="I237" t="s">
        <v>1375</v>
      </c>
      <c r="J237" t="s">
        <v>1649</v>
      </c>
      <c r="K237" t="s">
        <v>1650</v>
      </c>
      <c r="L237">
        <v>10</v>
      </c>
      <c r="M237">
        <v>2</v>
      </c>
    </row>
    <row r="238" spans="1:13" x14ac:dyDescent="0.25">
      <c r="A238" t="s">
        <v>1688</v>
      </c>
      <c r="B238" t="s">
        <v>1689</v>
      </c>
      <c r="C238">
        <v>1</v>
      </c>
      <c r="D238">
        <v>1</v>
      </c>
      <c r="E238" s="6">
        <v>41326</v>
      </c>
      <c r="F238" s="6" t="e">
        <f>VLOOKUP(A238,#REF!,4,FALSE)</f>
        <v>#REF!</v>
      </c>
      <c r="G238" s="7">
        <v>858</v>
      </c>
      <c r="H238" s="7">
        <v>858</v>
      </c>
      <c r="I238" t="s">
        <v>1375</v>
      </c>
      <c r="J238" t="s">
        <v>1376</v>
      </c>
      <c r="K238" t="s">
        <v>1377</v>
      </c>
      <c r="L238">
        <v>0</v>
      </c>
      <c r="M238">
        <v>0</v>
      </c>
    </row>
    <row r="239" spans="1:13" x14ac:dyDescent="0.25">
      <c r="A239" t="s">
        <v>383</v>
      </c>
      <c r="B239" t="s">
        <v>1690</v>
      </c>
      <c r="C239">
        <v>1</v>
      </c>
      <c r="D239">
        <v>1</v>
      </c>
      <c r="E239" s="6">
        <v>41288</v>
      </c>
      <c r="F239" s="6" t="e">
        <f>VLOOKUP(A239,#REF!,4,FALSE)</f>
        <v>#REF!</v>
      </c>
      <c r="G239" s="7">
        <v>15603.9</v>
      </c>
      <c r="H239" s="7">
        <v>15603.9</v>
      </c>
      <c r="I239" t="s">
        <v>1375</v>
      </c>
      <c r="J239" t="s">
        <v>1691</v>
      </c>
      <c r="K239" t="s">
        <v>1692</v>
      </c>
      <c r="L239">
        <v>5</v>
      </c>
      <c r="M239">
        <v>3</v>
      </c>
    </row>
    <row r="240" spans="1:13" ht="14.45" x14ac:dyDescent="0.35">
      <c r="A240" t="s">
        <v>1693</v>
      </c>
      <c r="B240" t="s">
        <v>1694</v>
      </c>
      <c r="C240">
        <v>1</v>
      </c>
      <c r="D240">
        <v>1</v>
      </c>
      <c r="E240" s="6">
        <v>41288</v>
      </c>
      <c r="F240" s="6" t="e">
        <f>VLOOKUP(A240,#REF!,4,FALSE)</f>
        <v>#REF!</v>
      </c>
      <c r="G240" s="7">
        <v>11050</v>
      </c>
      <c r="H240" s="7">
        <v>11050</v>
      </c>
      <c r="I240" t="s">
        <v>1375</v>
      </c>
      <c r="J240" t="s">
        <v>1601</v>
      </c>
      <c r="K240" t="s">
        <v>1602</v>
      </c>
      <c r="L240">
        <v>0</v>
      </c>
      <c r="M240">
        <v>0</v>
      </c>
    </row>
    <row r="241" spans="1:13" x14ac:dyDescent="0.25">
      <c r="A241" t="s">
        <v>1695</v>
      </c>
      <c r="B241" t="s">
        <v>1696</v>
      </c>
      <c r="C241">
        <v>2</v>
      </c>
      <c r="D241">
        <v>1</v>
      </c>
      <c r="E241" s="6">
        <v>41326</v>
      </c>
      <c r="F241" s="6" t="e">
        <f>VLOOKUP(A241,#REF!,4,FALSE)</f>
        <v>#REF!</v>
      </c>
      <c r="G241" s="7">
        <v>273.45999999999998</v>
      </c>
      <c r="H241" s="7">
        <v>273.45999999999998</v>
      </c>
      <c r="I241" t="s">
        <v>1375</v>
      </c>
      <c r="J241" t="s">
        <v>1376</v>
      </c>
      <c r="K241" t="s">
        <v>1377</v>
      </c>
      <c r="L241">
        <v>0</v>
      </c>
      <c r="M241">
        <v>0</v>
      </c>
    </row>
    <row r="242" spans="1:13" x14ac:dyDescent="0.25">
      <c r="A242" t="s">
        <v>533</v>
      </c>
      <c r="B242" t="s">
        <v>1697</v>
      </c>
      <c r="C242">
        <v>1</v>
      </c>
      <c r="D242">
        <v>1</v>
      </c>
      <c r="E242" s="6">
        <v>41326</v>
      </c>
      <c r="F242" s="6" t="e">
        <f>VLOOKUP(A242,#REF!,4,FALSE)</f>
        <v>#REF!</v>
      </c>
      <c r="G242" s="7">
        <v>273</v>
      </c>
      <c r="H242" s="7">
        <v>273</v>
      </c>
      <c r="I242" t="s">
        <v>1375</v>
      </c>
      <c r="J242" t="s">
        <v>1376</v>
      </c>
      <c r="K242" t="s">
        <v>1377</v>
      </c>
      <c r="L242">
        <v>0</v>
      </c>
      <c r="M242">
        <v>0</v>
      </c>
    </row>
    <row r="243" spans="1:13" x14ac:dyDescent="0.25">
      <c r="A243" t="s">
        <v>1698</v>
      </c>
      <c r="B243" t="s">
        <v>1699</v>
      </c>
      <c r="C243">
        <v>0</v>
      </c>
      <c r="D243">
        <v>1</v>
      </c>
      <c r="E243" s="6">
        <v>41193</v>
      </c>
      <c r="F243" s="6" t="e">
        <f>VLOOKUP(A243,#REF!,4,FALSE)</f>
        <v>#REF!</v>
      </c>
      <c r="G243" s="7">
        <v>0</v>
      </c>
      <c r="H243" s="7">
        <v>0</v>
      </c>
      <c r="I243" t="s">
        <v>1387</v>
      </c>
      <c r="J243" t="s">
        <v>1379</v>
      </c>
      <c r="K243" t="s">
        <v>1380</v>
      </c>
      <c r="L243">
        <v>0</v>
      </c>
      <c r="M243">
        <v>0</v>
      </c>
    </row>
    <row r="244" spans="1:13" ht="14.45" x14ac:dyDescent="0.35">
      <c r="A244" t="s">
        <v>1700</v>
      </c>
      <c r="B244" t="s">
        <v>1701</v>
      </c>
      <c r="C244">
        <v>2</v>
      </c>
      <c r="D244">
        <v>1</v>
      </c>
      <c r="E244" s="6">
        <v>41514</v>
      </c>
      <c r="F244" s="6" t="e">
        <f>VLOOKUP(A244,#REF!,4,FALSE)</f>
        <v>#REF!</v>
      </c>
      <c r="G244" s="7">
        <v>35</v>
      </c>
      <c r="H244" s="7">
        <v>35</v>
      </c>
      <c r="I244" t="s">
        <v>1448</v>
      </c>
      <c r="J244" t="s">
        <v>1471</v>
      </c>
      <c r="K244" t="s">
        <v>1472</v>
      </c>
      <c r="L244">
        <v>0</v>
      </c>
      <c r="M244">
        <v>0</v>
      </c>
    </row>
    <row r="245" spans="1:13" ht="14.45" x14ac:dyDescent="0.35">
      <c r="A245" t="s">
        <v>1702</v>
      </c>
      <c r="B245" t="s">
        <v>1703</v>
      </c>
      <c r="C245">
        <v>0</v>
      </c>
      <c r="D245">
        <v>1</v>
      </c>
      <c r="E245" s="6">
        <v>41193</v>
      </c>
      <c r="F245" s="6" t="e">
        <f>VLOOKUP(A245,#REF!,4,FALSE)</f>
        <v>#REF!</v>
      </c>
      <c r="G245" s="7">
        <v>122.2</v>
      </c>
      <c r="H245" s="7">
        <v>122.2</v>
      </c>
      <c r="I245" t="s">
        <v>1375</v>
      </c>
      <c r="J245" t="s">
        <v>1399</v>
      </c>
      <c r="K245" t="s">
        <v>1400</v>
      </c>
      <c r="L245">
        <v>0</v>
      </c>
      <c r="M245">
        <v>0</v>
      </c>
    </row>
    <row r="246" spans="1:13" ht="14.45" x14ac:dyDescent="0.35">
      <c r="A246" t="s">
        <v>778</v>
      </c>
      <c r="B246" t="s">
        <v>837</v>
      </c>
      <c r="C246">
        <v>1</v>
      </c>
      <c r="D246">
        <v>1</v>
      </c>
      <c r="E246" s="6">
        <v>42646</v>
      </c>
      <c r="F246" s="6" t="e">
        <f>VLOOKUP(A246,#REF!,4,FALSE)</f>
        <v>#REF!</v>
      </c>
      <c r="G246" s="7">
        <v>150</v>
      </c>
      <c r="H246" s="7">
        <v>150</v>
      </c>
      <c r="I246" t="s">
        <v>1448</v>
      </c>
      <c r="J246" t="s">
        <v>1471</v>
      </c>
      <c r="K246" t="s">
        <v>1472</v>
      </c>
      <c r="L246">
        <v>2</v>
      </c>
      <c r="M246">
        <v>0</v>
      </c>
    </row>
    <row r="247" spans="1:13" x14ac:dyDescent="0.25">
      <c r="A247" t="s">
        <v>41</v>
      </c>
      <c r="B247" t="s">
        <v>49</v>
      </c>
      <c r="C247">
        <v>1</v>
      </c>
      <c r="D247">
        <v>1</v>
      </c>
      <c r="E247" s="6">
        <v>42874</v>
      </c>
      <c r="F247" s="6" t="s">
        <v>1704</v>
      </c>
      <c r="G247" s="7">
        <v>387</v>
      </c>
      <c r="H247" s="7">
        <v>387</v>
      </c>
      <c r="I247" t="s">
        <v>1375</v>
      </c>
      <c r="J247" t="s">
        <v>1705</v>
      </c>
      <c r="K247" t="s">
        <v>1706</v>
      </c>
      <c r="L247">
        <v>5</v>
      </c>
      <c r="M247">
        <v>1</v>
      </c>
    </row>
    <row r="248" spans="1:13" x14ac:dyDescent="0.25">
      <c r="A248" t="s">
        <v>1707</v>
      </c>
      <c r="B248" t="s">
        <v>1708</v>
      </c>
      <c r="C248">
        <v>0</v>
      </c>
      <c r="D248">
        <v>1</v>
      </c>
      <c r="E248" s="6">
        <v>41193</v>
      </c>
      <c r="F248" s="6" t="e">
        <f>VLOOKUP(A248,#REF!,4,FALSE)</f>
        <v>#REF!</v>
      </c>
      <c r="G248" s="7">
        <v>0</v>
      </c>
      <c r="H248" s="7">
        <v>0</v>
      </c>
      <c r="I248" t="s">
        <v>1387</v>
      </c>
      <c r="J248" t="s">
        <v>1388</v>
      </c>
      <c r="K248" t="s">
        <v>1389</v>
      </c>
      <c r="L248">
        <v>0</v>
      </c>
      <c r="M248">
        <v>0</v>
      </c>
    </row>
    <row r="249" spans="1:13" x14ac:dyDescent="0.25">
      <c r="A249" t="s">
        <v>1709</v>
      </c>
      <c r="B249" t="s">
        <v>1710</v>
      </c>
      <c r="C249">
        <v>0</v>
      </c>
      <c r="D249">
        <v>1</v>
      </c>
      <c r="E249" s="6">
        <v>41193</v>
      </c>
      <c r="F249" s="6" t="e">
        <f>VLOOKUP(A249,#REF!,4,FALSE)</f>
        <v>#REF!</v>
      </c>
      <c r="G249" s="7">
        <v>0</v>
      </c>
      <c r="H249" s="7">
        <v>0</v>
      </c>
      <c r="I249" t="s">
        <v>1387</v>
      </c>
      <c r="J249" t="s">
        <v>1388</v>
      </c>
      <c r="K249" t="s">
        <v>1389</v>
      </c>
      <c r="L249">
        <v>8</v>
      </c>
      <c r="M249">
        <v>5</v>
      </c>
    </row>
    <row r="250" spans="1:13" x14ac:dyDescent="0.25">
      <c r="A250" t="s">
        <v>384</v>
      </c>
      <c r="B250" t="s">
        <v>1711</v>
      </c>
      <c r="C250">
        <v>2</v>
      </c>
      <c r="D250">
        <v>1</v>
      </c>
      <c r="E250" s="6">
        <v>41605</v>
      </c>
      <c r="F250" s="6" t="e">
        <f>VLOOKUP(A250,#REF!,4,FALSE)</f>
        <v>#REF!</v>
      </c>
      <c r="G250" s="7">
        <v>42462.07</v>
      </c>
      <c r="H250" s="7">
        <v>42462.07</v>
      </c>
      <c r="I250" t="s">
        <v>1375</v>
      </c>
      <c r="J250" t="s">
        <v>1691</v>
      </c>
      <c r="K250" t="s">
        <v>1692</v>
      </c>
      <c r="L250">
        <v>5</v>
      </c>
      <c r="M250">
        <v>3</v>
      </c>
    </row>
    <row r="251" spans="1:13" x14ac:dyDescent="0.25">
      <c r="A251" t="s">
        <v>385</v>
      </c>
      <c r="B251" t="s">
        <v>1712</v>
      </c>
      <c r="C251">
        <v>5</v>
      </c>
      <c r="D251">
        <v>1</v>
      </c>
      <c r="E251" s="6">
        <v>42796</v>
      </c>
      <c r="F251" s="6" t="e">
        <f>VLOOKUP(A251,#REF!,4,FALSE)</f>
        <v>#REF!</v>
      </c>
      <c r="G251" s="7">
        <v>19500</v>
      </c>
      <c r="H251" s="7">
        <v>19500</v>
      </c>
      <c r="I251" t="s">
        <v>1375</v>
      </c>
      <c r="J251" t="s">
        <v>1691</v>
      </c>
      <c r="K251" t="s">
        <v>1692</v>
      </c>
      <c r="L251">
        <v>5</v>
      </c>
      <c r="M251">
        <v>3</v>
      </c>
    </row>
    <row r="252" spans="1:13" x14ac:dyDescent="0.25">
      <c r="A252" t="s">
        <v>386</v>
      </c>
      <c r="B252" t="s">
        <v>1713</v>
      </c>
      <c r="C252">
        <v>3</v>
      </c>
      <c r="D252">
        <v>1</v>
      </c>
      <c r="E252" s="6">
        <v>41606</v>
      </c>
      <c r="F252" s="6" t="e">
        <f>VLOOKUP(A252,#REF!,4,FALSE)</f>
        <v>#REF!</v>
      </c>
      <c r="G252" s="7">
        <v>40042.83</v>
      </c>
      <c r="H252" s="7">
        <v>40042.83</v>
      </c>
      <c r="I252" t="s">
        <v>1375</v>
      </c>
      <c r="J252" t="s">
        <v>1691</v>
      </c>
      <c r="K252" t="s">
        <v>1692</v>
      </c>
      <c r="L252">
        <v>5</v>
      </c>
      <c r="M252">
        <v>3</v>
      </c>
    </row>
    <row r="253" spans="1:13" ht="14.45" x14ac:dyDescent="0.35">
      <c r="A253" t="s">
        <v>1714</v>
      </c>
      <c r="B253" t="s">
        <v>1715</v>
      </c>
      <c r="C253">
        <v>0</v>
      </c>
      <c r="D253">
        <v>1</v>
      </c>
      <c r="E253" s="6">
        <v>41193</v>
      </c>
      <c r="F253" s="6" t="e">
        <f>VLOOKUP(A253,#REF!,4,FALSE)</f>
        <v>#REF!</v>
      </c>
      <c r="G253" s="7">
        <v>65305.39</v>
      </c>
      <c r="H253" s="7">
        <v>65305.39</v>
      </c>
      <c r="I253" t="s">
        <v>1375</v>
      </c>
      <c r="J253" t="s">
        <v>1538</v>
      </c>
      <c r="K253" t="s">
        <v>1539</v>
      </c>
      <c r="L253">
        <v>0</v>
      </c>
      <c r="M253">
        <v>0</v>
      </c>
    </row>
    <row r="254" spans="1:13" x14ac:dyDescent="0.25">
      <c r="A254" t="s">
        <v>203</v>
      </c>
      <c r="B254" t="s">
        <v>1716</v>
      </c>
      <c r="C254">
        <v>8</v>
      </c>
      <c r="D254">
        <v>1</v>
      </c>
      <c r="E254" s="6">
        <v>42894</v>
      </c>
      <c r="F254" s="6" t="e">
        <f>VLOOKUP(A254,#REF!,4,FALSE)</f>
        <v>#REF!</v>
      </c>
      <c r="G254" s="7">
        <v>6844.9</v>
      </c>
      <c r="H254" s="7">
        <v>6844.9</v>
      </c>
      <c r="I254" t="s">
        <v>1375</v>
      </c>
      <c r="J254" t="s">
        <v>1399</v>
      </c>
      <c r="K254" t="s">
        <v>1400</v>
      </c>
      <c r="L254">
        <v>8</v>
      </c>
      <c r="M254">
        <v>4</v>
      </c>
    </row>
    <row r="255" spans="1:13" ht="14.45" x14ac:dyDescent="0.35">
      <c r="A255" t="s">
        <v>204</v>
      </c>
      <c r="B255" t="s">
        <v>1717</v>
      </c>
      <c r="C255">
        <v>1</v>
      </c>
      <c r="D255">
        <v>1</v>
      </c>
      <c r="E255" s="6">
        <v>41382</v>
      </c>
      <c r="F255" s="6" t="e">
        <f>VLOOKUP(A255,#REF!,4,FALSE)</f>
        <v>#REF!</v>
      </c>
      <c r="G255" s="7">
        <v>7428.89</v>
      </c>
      <c r="H255" s="7">
        <v>7428.89</v>
      </c>
      <c r="I255" t="s">
        <v>1375</v>
      </c>
      <c r="J255" t="s">
        <v>1411</v>
      </c>
      <c r="K255" t="s">
        <v>1412</v>
      </c>
      <c r="L255">
        <v>5</v>
      </c>
      <c r="M255">
        <v>5</v>
      </c>
    </row>
    <row r="256" spans="1:13" x14ac:dyDescent="0.25">
      <c r="A256" t="s">
        <v>205</v>
      </c>
      <c r="B256" t="s">
        <v>288</v>
      </c>
      <c r="C256">
        <v>1</v>
      </c>
      <c r="D256">
        <v>1</v>
      </c>
      <c r="E256" s="6">
        <v>42901</v>
      </c>
      <c r="F256" s="6" t="e">
        <f>VLOOKUP(A256,#REF!,4,FALSE)</f>
        <v>#REF!</v>
      </c>
      <c r="G256" s="7">
        <v>34000</v>
      </c>
      <c r="H256" s="7">
        <v>34000</v>
      </c>
      <c r="I256" t="s">
        <v>1375</v>
      </c>
      <c r="J256" t="s">
        <v>1399</v>
      </c>
      <c r="K256" t="s">
        <v>1400</v>
      </c>
      <c r="L256">
        <v>0</v>
      </c>
      <c r="M256">
        <v>0</v>
      </c>
    </row>
    <row r="257" spans="1:13" ht="14.45" x14ac:dyDescent="0.35">
      <c r="A257" t="s">
        <v>1718</v>
      </c>
      <c r="B257" t="s">
        <v>1719</v>
      </c>
      <c r="C257">
        <v>0</v>
      </c>
      <c r="D257">
        <v>1</v>
      </c>
      <c r="E257" s="6">
        <v>41193</v>
      </c>
      <c r="F257" s="6" t="e">
        <f>VLOOKUP(A257,#REF!,4,FALSE)</f>
        <v>#REF!</v>
      </c>
      <c r="G257" s="7">
        <v>689</v>
      </c>
      <c r="H257" s="7">
        <v>689</v>
      </c>
      <c r="I257" t="s">
        <v>1375</v>
      </c>
      <c r="J257" t="s">
        <v>1595</v>
      </c>
      <c r="K257" t="s">
        <v>1596</v>
      </c>
      <c r="L257">
        <v>0</v>
      </c>
      <c r="M257">
        <v>0</v>
      </c>
    </row>
    <row r="258" spans="1:13" x14ac:dyDescent="0.25">
      <c r="A258" t="s">
        <v>1720</v>
      </c>
      <c r="B258" t="s">
        <v>1721</v>
      </c>
      <c r="C258">
        <v>0</v>
      </c>
      <c r="D258">
        <v>1</v>
      </c>
      <c r="E258" s="6">
        <v>41193</v>
      </c>
      <c r="F258" s="6" t="e">
        <f>VLOOKUP(A258,#REF!,4,FALSE)</f>
        <v>#REF!</v>
      </c>
      <c r="G258" s="7">
        <v>19890</v>
      </c>
      <c r="H258" s="7">
        <v>19890</v>
      </c>
      <c r="I258" t="s">
        <v>1375</v>
      </c>
      <c r="J258" t="s">
        <v>1399</v>
      </c>
      <c r="K258" t="s">
        <v>1400</v>
      </c>
      <c r="L258">
        <v>0</v>
      </c>
      <c r="M258">
        <v>0</v>
      </c>
    </row>
    <row r="259" spans="1:13" x14ac:dyDescent="0.25">
      <c r="A259" t="s">
        <v>206</v>
      </c>
      <c r="B259" t="s">
        <v>289</v>
      </c>
      <c r="C259">
        <v>8</v>
      </c>
      <c r="D259">
        <v>1</v>
      </c>
      <c r="E259" s="6">
        <v>42894</v>
      </c>
      <c r="F259" s="6" t="e">
        <f>VLOOKUP(A259,#REF!,4,FALSE)</f>
        <v>#REF!</v>
      </c>
      <c r="G259" s="7">
        <v>1965</v>
      </c>
      <c r="H259" s="7">
        <v>1965</v>
      </c>
      <c r="I259" t="s">
        <v>1375</v>
      </c>
      <c r="J259" t="s">
        <v>1399</v>
      </c>
      <c r="K259" t="s">
        <v>1400</v>
      </c>
      <c r="L259">
        <v>8</v>
      </c>
      <c r="M259">
        <v>4</v>
      </c>
    </row>
    <row r="260" spans="1:13" x14ac:dyDescent="0.25">
      <c r="A260" t="s">
        <v>207</v>
      </c>
      <c r="B260" t="s">
        <v>1722</v>
      </c>
      <c r="C260">
        <v>8</v>
      </c>
      <c r="D260">
        <v>1</v>
      </c>
      <c r="E260" s="6">
        <v>42894</v>
      </c>
      <c r="F260" s="6" t="e">
        <f>VLOOKUP(A260,#REF!,4,FALSE)</f>
        <v>#REF!</v>
      </c>
      <c r="G260" s="7">
        <v>3500</v>
      </c>
      <c r="H260" s="7">
        <v>3500</v>
      </c>
      <c r="I260" t="s">
        <v>1375</v>
      </c>
      <c r="J260" t="s">
        <v>1399</v>
      </c>
      <c r="K260" t="s">
        <v>1400</v>
      </c>
      <c r="L260">
        <v>8</v>
      </c>
      <c r="M260">
        <v>3</v>
      </c>
    </row>
    <row r="261" spans="1:13" x14ac:dyDescent="0.25">
      <c r="A261" t="s">
        <v>208</v>
      </c>
      <c r="B261" t="s">
        <v>290</v>
      </c>
      <c r="C261">
        <v>8</v>
      </c>
      <c r="D261">
        <v>1</v>
      </c>
      <c r="E261" s="6">
        <v>42894</v>
      </c>
      <c r="F261" s="6" t="e">
        <f>VLOOKUP(A261,#REF!,4,FALSE)</f>
        <v>#REF!</v>
      </c>
      <c r="G261" s="7">
        <v>5400</v>
      </c>
      <c r="H261" s="7">
        <v>5400</v>
      </c>
      <c r="I261" t="s">
        <v>1375</v>
      </c>
      <c r="J261" t="s">
        <v>1411</v>
      </c>
      <c r="K261" t="s">
        <v>1412</v>
      </c>
      <c r="L261">
        <v>8</v>
      </c>
      <c r="M261">
        <v>3</v>
      </c>
    </row>
    <row r="262" spans="1:13" x14ac:dyDescent="0.25">
      <c r="A262" t="s">
        <v>209</v>
      </c>
      <c r="B262" t="s">
        <v>291</v>
      </c>
      <c r="C262">
        <v>1</v>
      </c>
      <c r="D262">
        <v>1</v>
      </c>
      <c r="E262" s="6">
        <v>42901</v>
      </c>
      <c r="F262" s="6" t="s">
        <v>1409</v>
      </c>
      <c r="G262" s="7">
        <v>9240</v>
      </c>
      <c r="H262" s="7">
        <v>9240</v>
      </c>
      <c r="I262" t="s">
        <v>1375</v>
      </c>
      <c r="J262" t="s">
        <v>1399</v>
      </c>
      <c r="K262" t="s">
        <v>1400</v>
      </c>
      <c r="L262">
        <v>7</v>
      </c>
      <c r="M262">
        <v>1</v>
      </c>
    </row>
    <row r="263" spans="1:13" x14ac:dyDescent="0.25">
      <c r="A263" t="s">
        <v>1723</v>
      </c>
      <c r="B263" t="s">
        <v>1724</v>
      </c>
      <c r="C263">
        <v>1</v>
      </c>
      <c r="D263">
        <v>1</v>
      </c>
      <c r="E263" s="6">
        <v>41326</v>
      </c>
      <c r="F263" s="6" t="e">
        <f>VLOOKUP(A263,#REF!,4,FALSE)</f>
        <v>#REF!</v>
      </c>
      <c r="G263" s="7">
        <v>65.52</v>
      </c>
      <c r="H263" s="7">
        <v>65.52</v>
      </c>
      <c r="I263" t="s">
        <v>1375</v>
      </c>
      <c r="J263" t="s">
        <v>1521</v>
      </c>
      <c r="K263" t="s">
        <v>1522</v>
      </c>
      <c r="L263">
        <v>0</v>
      </c>
      <c r="M263">
        <v>0</v>
      </c>
    </row>
    <row r="264" spans="1:13" x14ac:dyDescent="0.25">
      <c r="A264" t="s">
        <v>1725</v>
      </c>
      <c r="B264" t="s">
        <v>1726</v>
      </c>
      <c r="C264">
        <v>1</v>
      </c>
      <c r="D264">
        <v>1</v>
      </c>
      <c r="E264" s="6">
        <v>41326</v>
      </c>
      <c r="F264" s="6" t="e">
        <f>VLOOKUP(A264,#REF!,4,FALSE)</f>
        <v>#REF!</v>
      </c>
      <c r="G264" s="7">
        <v>67.7</v>
      </c>
      <c r="H264" s="7">
        <v>67.7</v>
      </c>
      <c r="I264" t="s">
        <v>1448</v>
      </c>
      <c r="J264" t="s">
        <v>1521</v>
      </c>
      <c r="K264" t="s">
        <v>1522</v>
      </c>
      <c r="L264">
        <v>0</v>
      </c>
      <c r="M264">
        <v>0</v>
      </c>
    </row>
    <row r="265" spans="1:13" x14ac:dyDescent="0.25">
      <c r="A265" t="s">
        <v>1727</v>
      </c>
      <c r="B265" t="s">
        <v>1728</v>
      </c>
      <c r="C265">
        <v>1</v>
      </c>
      <c r="D265">
        <v>1</v>
      </c>
      <c r="E265" s="6">
        <v>41328</v>
      </c>
      <c r="F265" s="6" t="e">
        <f>VLOOKUP(A265,#REF!,4,FALSE)</f>
        <v>#REF!</v>
      </c>
      <c r="G265" s="7">
        <v>171.6</v>
      </c>
      <c r="H265" s="7">
        <v>171.6</v>
      </c>
      <c r="I265" t="s">
        <v>1448</v>
      </c>
      <c r="J265" t="s">
        <v>1477</v>
      </c>
      <c r="K265" t="s">
        <v>1478</v>
      </c>
      <c r="L265">
        <v>0</v>
      </c>
      <c r="M265">
        <v>0</v>
      </c>
    </row>
    <row r="266" spans="1:13" x14ac:dyDescent="0.25">
      <c r="A266" t="s">
        <v>1729</v>
      </c>
      <c r="B266" t="s">
        <v>1730</v>
      </c>
      <c r="C266">
        <v>1</v>
      </c>
      <c r="D266">
        <v>1</v>
      </c>
      <c r="E266" s="6">
        <v>41326</v>
      </c>
      <c r="F266" s="6" t="e">
        <f>VLOOKUP(A266,#REF!,4,FALSE)</f>
        <v>#REF!</v>
      </c>
      <c r="G266" s="7">
        <v>156</v>
      </c>
      <c r="H266" s="7">
        <v>156</v>
      </c>
      <c r="I266" t="s">
        <v>1375</v>
      </c>
      <c r="J266" t="s">
        <v>1521</v>
      </c>
      <c r="K266" t="s">
        <v>1522</v>
      </c>
      <c r="L266">
        <v>0</v>
      </c>
      <c r="M266">
        <v>0</v>
      </c>
    </row>
    <row r="267" spans="1:13" ht="14.45" x14ac:dyDescent="0.35">
      <c r="A267" t="s">
        <v>1731</v>
      </c>
      <c r="B267" t="s">
        <v>1732</v>
      </c>
      <c r="C267">
        <v>0</v>
      </c>
      <c r="D267">
        <v>1</v>
      </c>
      <c r="E267" s="6">
        <v>41193</v>
      </c>
      <c r="F267" s="6" t="e">
        <f>VLOOKUP(A267,#REF!,4,FALSE)</f>
        <v>#REF!</v>
      </c>
      <c r="G267" s="7">
        <v>153.4</v>
      </c>
      <c r="H267" s="7">
        <v>153.4</v>
      </c>
      <c r="I267" t="s">
        <v>1375</v>
      </c>
      <c r="J267" t="s">
        <v>1538</v>
      </c>
      <c r="K267" t="s">
        <v>1539</v>
      </c>
      <c r="L267">
        <v>0</v>
      </c>
      <c r="M267">
        <v>0</v>
      </c>
    </row>
    <row r="268" spans="1:13" x14ac:dyDescent="0.25">
      <c r="A268" t="s">
        <v>1733</v>
      </c>
      <c r="B268" t="s">
        <v>1734</v>
      </c>
      <c r="C268">
        <v>1</v>
      </c>
      <c r="D268">
        <v>1</v>
      </c>
      <c r="E268" s="6">
        <v>41326</v>
      </c>
      <c r="F268" s="6" t="e">
        <f>VLOOKUP(A268,#REF!,4,FALSE)</f>
        <v>#REF!</v>
      </c>
      <c r="G268" s="7">
        <v>86.53</v>
      </c>
      <c r="H268" s="7">
        <v>86.53</v>
      </c>
      <c r="I268" t="s">
        <v>1375</v>
      </c>
      <c r="J268" t="s">
        <v>1521</v>
      </c>
      <c r="K268" t="s">
        <v>1522</v>
      </c>
      <c r="L268">
        <v>0</v>
      </c>
      <c r="M268">
        <v>0</v>
      </c>
    </row>
    <row r="269" spans="1:13" x14ac:dyDescent="0.25">
      <c r="A269" t="s">
        <v>1735</v>
      </c>
      <c r="B269" t="s">
        <v>1736</v>
      </c>
      <c r="C269">
        <v>0</v>
      </c>
      <c r="D269">
        <v>1</v>
      </c>
      <c r="E269" s="6">
        <v>41193</v>
      </c>
      <c r="F269" s="6" t="e">
        <f>VLOOKUP(A269,#REF!,4,FALSE)</f>
        <v>#REF!</v>
      </c>
      <c r="G269" s="7">
        <v>0</v>
      </c>
      <c r="H269" s="7">
        <v>0</v>
      </c>
      <c r="I269" t="s">
        <v>1387</v>
      </c>
      <c r="J269" t="s">
        <v>1534</v>
      </c>
      <c r="K269" t="s">
        <v>1535</v>
      </c>
      <c r="L269">
        <v>7</v>
      </c>
      <c r="M269">
        <v>5</v>
      </c>
    </row>
    <row r="270" spans="1:13" x14ac:dyDescent="0.25">
      <c r="A270" t="s">
        <v>1737</v>
      </c>
      <c r="B270" t="s">
        <v>1738</v>
      </c>
      <c r="C270">
        <v>1</v>
      </c>
      <c r="D270">
        <v>1</v>
      </c>
      <c r="E270" s="6">
        <v>41325</v>
      </c>
      <c r="F270" s="6" t="e">
        <f>VLOOKUP(A270,#REF!,4,FALSE)</f>
        <v>#REF!</v>
      </c>
      <c r="G270" s="7">
        <v>6656</v>
      </c>
      <c r="H270" s="7">
        <v>6656</v>
      </c>
      <c r="I270" t="s">
        <v>1375</v>
      </c>
      <c r="J270" t="s">
        <v>1534</v>
      </c>
      <c r="K270" t="s">
        <v>1535</v>
      </c>
      <c r="L270">
        <v>7</v>
      </c>
      <c r="M270">
        <v>5</v>
      </c>
    </row>
    <row r="271" spans="1:13" x14ac:dyDescent="0.25">
      <c r="A271" t="s">
        <v>534</v>
      </c>
      <c r="B271" t="s">
        <v>626</v>
      </c>
      <c r="C271">
        <v>1</v>
      </c>
      <c r="D271">
        <v>1</v>
      </c>
      <c r="E271" s="6">
        <v>41326</v>
      </c>
      <c r="F271" s="6" t="e">
        <f>VLOOKUP(A271,#REF!,4,FALSE)</f>
        <v>#REF!</v>
      </c>
      <c r="G271" s="7">
        <v>8243.14</v>
      </c>
      <c r="H271" s="7">
        <v>8243.14</v>
      </c>
      <c r="I271" t="s">
        <v>1375</v>
      </c>
      <c r="J271" t="s">
        <v>1376</v>
      </c>
      <c r="K271" t="s">
        <v>1377</v>
      </c>
      <c r="L271">
        <v>0</v>
      </c>
      <c r="M271">
        <v>0</v>
      </c>
    </row>
    <row r="272" spans="1:13" x14ac:dyDescent="0.25">
      <c r="A272" t="s">
        <v>1739</v>
      </c>
      <c r="B272" t="s">
        <v>1740</v>
      </c>
      <c r="C272">
        <v>2</v>
      </c>
      <c r="D272">
        <v>1</v>
      </c>
      <c r="E272" s="6">
        <v>42184</v>
      </c>
      <c r="F272" s="6" t="e">
        <f>VLOOKUP(A272,#REF!,4,FALSE)</f>
        <v>#REF!</v>
      </c>
      <c r="G272" s="7">
        <v>12870</v>
      </c>
      <c r="H272" s="7">
        <v>12870</v>
      </c>
      <c r="I272" t="s">
        <v>1375</v>
      </c>
      <c r="J272" t="s">
        <v>1443</v>
      </c>
      <c r="K272" t="s">
        <v>1444</v>
      </c>
      <c r="L272">
        <v>7</v>
      </c>
      <c r="M272">
        <v>3</v>
      </c>
    </row>
    <row r="273" spans="1:13" x14ac:dyDescent="0.25">
      <c r="A273" t="s">
        <v>967</v>
      </c>
      <c r="B273" t="s">
        <v>1741</v>
      </c>
      <c r="C273">
        <v>1</v>
      </c>
      <c r="D273">
        <v>1</v>
      </c>
      <c r="E273" s="6">
        <v>41311</v>
      </c>
      <c r="F273" s="6" t="e">
        <f>VLOOKUP(A273,#REF!,4,FALSE)</f>
        <v>#REF!</v>
      </c>
      <c r="G273" s="7">
        <v>6110</v>
      </c>
      <c r="H273" s="7">
        <v>6110</v>
      </c>
      <c r="I273" t="s">
        <v>1375</v>
      </c>
      <c r="J273" t="s">
        <v>1443</v>
      </c>
      <c r="K273" t="s">
        <v>1444</v>
      </c>
      <c r="L273">
        <v>7</v>
      </c>
      <c r="M273">
        <v>3</v>
      </c>
    </row>
    <row r="274" spans="1:13" x14ac:dyDescent="0.25">
      <c r="A274" t="s">
        <v>535</v>
      </c>
      <c r="B274" t="s">
        <v>1742</v>
      </c>
      <c r="C274">
        <v>2</v>
      </c>
      <c r="D274">
        <v>1</v>
      </c>
      <c r="E274" s="6">
        <v>42054</v>
      </c>
      <c r="F274" s="6" t="e">
        <f>VLOOKUP(A274,#REF!,4,FALSE)</f>
        <v>#REF!</v>
      </c>
      <c r="G274" s="7">
        <v>12700</v>
      </c>
      <c r="H274" s="7">
        <v>12700</v>
      </c>
      <c r="I274" t="s">
        <v>1375</v>
      </c>
      <c r="J274" t="s">
        <v>1376</v>
      </c>
      <c r="K274" t="s">
        <v>1377</v>
      </c>
      <c r="L274">
        <v>0</v>
      </c>
      <c r="M274">
        <v>0</v>
      </c>
    </row>
    <row r="275" spans="1:13" x14ac:dyDescent="0.25">
      <c r="A275" t="s">
        <v>9</v>
      </c>
      <c r="B275" t="s">
        <v>29</v>
      </c>
      <c r="C275">
        <v>1</v>
      </c>
      <c r="D275">
        <v>1</v>
      </c>
      <c r="E275" s="6">
        <v>42272</v>
      </c>
      <c r="F275" s="6" t="s">
        <v>1543</v>
      </c>
      <c r="G275" s="7">
        <v>1.85</v>
      </c>
      <c r="H275" s="7">
        <v>1.85</v>
      </c>
      <c r="I275" t="s">
        <v>1448</v>
      </c>
      <c r="J275" t="s">
        <v>1471</v>
      </c>
      <c r="K275" t="s">
        <v>1472</v>
      </c>
      <c r="L275">
        <v>0</v>
      </c>
      <c r="M275">
        <v>0</v>
      </c>
    </row>
    <row r="276" spans="1:13" x14ac:dyDescent="0.25">
      <c r="A276" t="s">
        <v>1225</v>
      </c>
      <c r="B276" t="s">
        <v>1243</v>
      </c>
      <c r="C276">
        <v>2</v>
      </c>
      <c r="D276">
        <v>1</v>
      </c>
      <c r="E276" s="6">
        <v>41932</v>
      </c>
      <c r="F276" s="6" t="e">
        <f>VLOOKUP(A276,#REF!,4,FALSE)</f>
        <v>#REF!</v>
      </c>
      <c r="G276" s="7">
        <v>42949.93</v>
      </c>
      <c r="H276" s="7">
        <v>42949.93</v>
      </c>
      <c r="I276" t="s">
        <v>1375</v>
      </c>
      <c r="J276" t="s">
        <v>1379</v>
      </c>
      <c r="K276" t="s">
        <v>1380</v>
      </c>
      <c r="L276">
        <v>0</v>
      </c>
      <c r="M276">
        <v>0</v>
      </c>
    </row>
    <row r="277" spans="1:13" x14ac:dyDescent="0.25">
      <c r="A277" t="s">
        <v>1743</v>
      </c>
      <c r="B277" t="s">
        <v>1744</v>
      </c>
      <c r="C277">
        <v>0</v>
      </c>
      <c r="D277">
        <v>1</v>
      </c>
      <c r="E277" s="6">
        <v>41193</v>
      </c>
      <c r="F277" s="6" t="e">
        <f>VLOOKUP(A277,#REF!,4,FALSE)</f>
        <v>#REF!</v>
      </c>
      <c r="G277" s="7">
        <v>7182.5</v>
      </c>
      <c r="H277" s="7">
        <v>7182.5</v>
      </c>
      <c r="I277" t="s">
        <v>1375</v>
      </c>
      <c r="J277" t="s">
        <v>1399</v>
      </c>
      <c r="K277" t="s">
        <v>1400</v>
      </c>
      <c r="L277">
        <v>0</v>
      </c>
      <c r="M277">
        <v>0</v>
      </c>
    </row>
    <row r="278" spans="1:13" x14ac:dyDescent="0.25">
      <c r="A278" t="s">
        <v>1745</v>
      </c>
      <c r="B278" t="s">
        <v>1746</v>
      </c>
      <c r="C278">
        <v>0</v>
      </c>
      <c r="D278">
        <v>1</v>
      </c>
      <c r="E278" s="6">
        <v>41193</v>
      </c>
      <c r="F278" s="6" t="e">
        <f>VLOOKUP(A278,#REF!,4,FALSE)</f>
        <v>#REF!</v>
      </c>
      <c r="G278" s="7">
        <v>77842.7</v>
      </c>
      <c r="H278" s="7">
        <v>77842.7</v>
      </c>
      <c r="I278" t="s">
        <v>1375</v>
      </c>
      <c r="J278" t="s">
        <v>1399</v>
      </c>
      <c r="K278" t="s">
        <v>1400</v>
      </c>
      <c r="L278">
        <v>0</v>
      </c>
      <c r="M278">
        <v>0</v>
      </c>
    </row>
    <row r="279" spans="1:13" x14ac:dyDescent="0.25">
      <c r="A279" t="s">
        <v>1747</v>
      </c>
      <c r="B279" t="s">
        <v>1748</v>
      </c>
      <c r="C279">
        <v>3</v>
      </c>
      <c r="D279">
        <v>1</v>
      </c>
      <c r="E279" s="6">
        <v>42790</v>
      </c>
      <c r="F279" s="6" t="e">
        <f>VLOOKUP(A279,#REF!,4,FALSE)</f>
        <v>#REF!</v>
      </c>
      <c r="G279" s="7">
        <v>4250</v>
      </c>
      <c r="H279" s="7">
        <v>4250</v>
      </c>
      <c r="I279" t="s">
        <v>1375</v>
      </c>
      <c r="J279" t="s">
        <v>1399</v>
      </c>
      <c r="K279" t="s">
        <v>1400</v>
      </c>
      <c r="L279">
        <v>8</v>
      </c>
      <c r="M279">
        <v>5</v>
      </c>
    </row>
    <row r="280" spans="1:13" x14ac:dyDescent="0.25">
      <c r="A280" t="s">
        <v>210</v>
      </c>
      <c r="B280" t="s">
        <v>1749</v>
      </c>
      <c r="C280">
        <v>1</v>
      </c>
      <c r="D280">
        <v>1</v>
      </c>
      <c r="E280" s="6">
        <v>42103</v>
      </c>
      <c r="F280" s="6" t="s">
        <v>1409</v>
      </c>
      <c r="G280" s="7">
        <v>100000</v>
      </c>
      <c r="H280" s="7">
        <v>100000</v>
      </c>
      <c r="I280" t="s">
        <v>1375</v>
      </c>
      <c r="J280" t="s">
        <v>1379</v>
      </c>
      <c r="K280" t="s">
        <v>1380</v>
      </c>
      <c r="L280">
        <v>7</v>
      </c>
      <c r="M280">
        <v>5</v>
      </c>
    </row>
    <row r="281" spans="1:13" x14ac:dyDescent="0.25">
      <c r="A281" t="s">
        <v>1750</v>
      </c>
      <c r="B281" t="s">
        <v>1751</v>
      </c>
      <c r="C281">
        <v>1</v>
      </c>
      <c r="D281">
        <v>1</v>
      </c>
      <c r="E281" s="6">
        <v>41809</v>
      </c>
      <c r="F281" s="6" t="e">
        <f>VLOOKUP(A281,#REF!,4,FALSE)</f>
        <v>#REF!</v>
      </c>
      <c r="G281" s="7">
        <v>20</v>
      </c>
      <c r="H281" s="7">
        <v>20</v>
      </c>
      <c r="I281" t="s">
        <v>1448</v>
      </c>
      <c r="J281" t="s">
        <v>1421</v>
      </c>
      <c r="K281" t="s">
        <v>1422</v>
      </c>
      <c r="L281">
        <v>0</v>
      </c>
      <c r="M281">
        <v>0</v>
      </c>
    </row>
    <row r="282" spans="1:13" ht="14.45" x14ac:dyDescent="0.35">
      <c r="A282" t="s">
        <v>1752</v>
      </c>
      <c r="B282" t="s">
        <v>1753</v>
      </c>
      <c r="C282">
        <v>9</v>
      </c>
      <c r="D282">
        <v>1</v>
      </c>
      <c r="E282" s="6">
        <v>42838</v>
      </c>
      <c r="F282" s="6" t="e">
        <f>VLOOKUP(A282,#REF!,4,FALSE)</f>
        <v>#REF!</v>
      </c>
      <c r="G282" s="7">
        <v>200</v>
      </c>
      <c r="H282" s="7">
        <v>200</v>
      </c>
      <c r="I282" t="s">
        <v>1448</v>
      </c>
      <c r="J282" t="s">
        <v>1471</v>
      </c>
      <c r="K282" t="s">
        <v>1472</v>
      </c>
      <c r="L282">
        <v>0</v>
      </c>
      <c r="M282">
        <v>0</v>
      </c>
    </row>
    <row r="283" spans="1:13" ht="14.45" x14ac:dyDescent="0.35">
      <c r="A283" t="s">
        <v>1754</v>
      </c>
      <c r="B283" t="s">
        <v>1755</v>
      </c>
      <c r="C283">
        <v>0</v>
      </c>
      <c r="D283">
        <v>1</v>
      </c>
      <c r="E283" s="6">
        <v>41193</v>
      </c>
      <c r="F283" s="6" t="e">
        <f>VLOOKUP(A283,#REF!,4,FALSE)</f>
        <v>#REF!</v>
      </c>
      <c r="G283" s="7">
        <v>8086</v>
      </c>
      <c r="H283" s="7">
        <v>8086</v>
      </c>
      <c r="I283" t="s">
        <v>1375</v>
      </c>
      <c r="J283" t="s">
        <v>1538</v>
      </c>
      <c r="K283" t="s">
        <v>1539</v>
      </c>
      <c r="L283">
        <v>0</v>
      </c>
      <c r="M283">
        <v>0</v>
      </c>
    </row>
    <row r="284" spans="1:13" x14ac:dyDescent="0.25">
      <c r="A284" t="s">
        <v>1756</v>
      </c>
      <c r="B284" t="s">
        <v>1757</v>
      </c>
      <c r="C284">
        <v>0</v>
      </c>
      <c r="D284">
        <v>1</v>
      </c>
      <c r="E284" s="6">
        <v>41193</v>
      </c>
      <c r="F284" s="6" t="e">
        <f>VLOOKUP(A284,#REF!,4,FALSE)</f>
        <v>#REF!</v>
      </c>
      <c r="G284" s="7">
        <v>1919.37</v>
      </c>
      <c r="H284" s="7">
        <v>1919.37</v>
      </c>
      <c r="I284" t="s">
        <v>1375</v>
      </c>
      <c r="J284" t="s">
        <v>1399</v>
      </c>
      <c r="K284" t="s">
        <v>1400</v>
      </c>
      <c r="L284">
        <v>7</v>
      </c>
      <c r="M284">
        <v>5</v>
      </c>
    </row>
    <row r="285" spans="1:13" x14ac:dyDescent="0.25">
      <c r="A285" t="s">
        <v>1758</v>
      </c>
      <c r="B285" t="s">
        <v>1759</v>
      </c>
      <c r="C285">
        <v>0</v>
      </c>
      <c r="D285">
        <v>1</v>
      </c>
      <c r="E285" s="6">
        <v>41193</v>
      </c>
      <c r="F285" s="6" t="e">
        <f>VLOOKUP(A285,#REF!,4,FALSE)</f>
        <v>#REF!</v>
      </c>
      <c r="G285" s="7">
        <v>2504.67</v>
      </c>
      <c r="H285" s="7">
        <v>2504.67</v>
      </c>
      <c r="I285" t="s">
        <v>1375</v>
      </c>
      <c r="J285" t="s">
        <v>1399</v>
      </c>
      <c r="K285" t="s">
        <v>1400</v>
      </c>
      <c r="L285">
        <v>0</v>
      </c>
      <c r="M285">
        <v>0</v>
      </c>
    </row>
    <row r="286" spans="1:13" x14ac:dyDescent="0.25">
      <c r="A286" t="s">
        <v>536</v>
      </c>
      <c r="B286" t="s">
        <v>628</v>
      </c>
      <c r="C286">
        <v>1</v>
      </c>
      <c r="D286">
        <v>1</v>
      </c>
      <c r="E286" s="6">
        <v>41326</v>
      </c>
      <c r="F286" s="6" t="e">
        <f>VLOOKUP(A286,#REF!,4,FALSE)</f>
        <v>#REF!</v>
      </c>
      <c r="G286" s="7">
        <v>2689.13</v>
      </c>
      <c r="H286" s="7">
        <v>2689.13</v>
      </c>
      <c r="I286" t="s">
        <v>1375</v>
      </c>
      <c r="J286" t="s">
        <v>1376</v>
      </c>
      <c r="K286" t="s">
        <v>1377</v>
      </c>
      <c r="L286">
        <v>0</v>
      </c>
      <c r="M286">
        <v>0</v>
      </c>
    </row>
    <row r="287" spans="1:13" x14ac:dyDescent="0.25">
      <c r="A287" t="s">
        <v>1760</v>
      </c>
      <c r="B287" t="s">
        <v>1761</v>
      </c>
      <c r="C287">
        <v>3</v>
      </c>
      <c r="D287">
        <v>1</v>
      </c>
      <c r="E287" s="6">
        <v>42297</v>
      </c>
      <c r="F287" s="6" t="e">
        <f>VLOOKUP(A287,#REF!,4,FALSE)</f>
        <v>#REF!</v>
      </c>
      <c r="G287" s="7">
        <v>550</v>
      </c>
      <c r="H287" s="7">
        <v>550</v>
      </c>
      <c r="I287" t="s">
        <v>1375</v>
      </c>
      <c r="J287" t="s">
        <v>1521</v>
      </c>
      <c r="K287" t="s">
        <v>1522</v>
      </c>
      <c r="L287">
        <v>0</v>
      </c>
      <c r="M287">
        <v>0</v>
      </c>
    </row>
    <row r="288" spans="1:13" x14ac:dyDescent="0.25">
      <c r="A288" t="s">
        <v>1762</v>
      </c>
      <c r="B288" t="s">
        <v>1763</v>
      </c>
      <c r="C288">
        <v>1</v>
      </c>
      <c r="D288">
        <v>1</v>
      </c>
      <c r="E288" s="6">
        <v>41288</v>
      </c>
      <c r="F288" s="6" t="e">
        <f>VLOOKUP(A288,#REF!,4,FALSE)</f>
        <v>#REF!</v>
      </c>
      <c r="G288" s="7">
        <v>8486.34</v>
      </c>
      <c r="H288" s="7">
        <v>8486.34</v>
      </c>
      <c r="I288" t="s">
        <v>1375</v>
      </c>
      <c r="J288" t="s">
        <v>1521</v>
      </c>
      <c r="K288" t="s">
        <v>1522</v>
      </c>
      <c r="L288">
        <v>0</v>
      </c>
      <c r="M288">
        <v>0</v>
      </c>
    </row>
    <row r="289" spans="1:13" x14ac:dyDescent="0.25">
      <c r="A289" t="s">
        <v>1764</v>
      </c>
      <c r="B289" t="s">
        <v>1765</v>
      </c>
      <c r="C289">
        <v>1</v>
      </c>
      <c r="D289">
        <v>1</v>
      </c>
      <c r="E289" s="6">
        <v>41326</v>
      </c>
      <c r="F289" s="6" t="e">
        <f>VLOOKUP(A289,#REF!,4,FALSE)</f>
        <v>#REF!</v>
      </c>
      <c r="G289" s="7">
        <v>1885</v>
      </c>
      <c r="H289" s="7">
        <v>1885</v>
      </c>
      <c r="I289" t="s">
        <v>1375</v>
      </c>
      <c r="J289" t="s">
        <v>1376</v>
      </c>
      <c r="K289" t="s">
        <v>1377</v>
      </c>
      <c r="L289">
        <v>0</v>
      </c>
      <c r="M289">
        <v>0</v>
      </c>
    </row>
    <row r="290" spans="1:13" x14ac:dyDescent="0.25">
      <c r="A290" t="s">
        <v>1049</v>
      </c>
      <c r="B290" t="s">
        <v>1766</v>
      </c>
      <c r="C290">
        <v>3</v>
      </c>
      <c r="D290">
        <v>1</v>
      </c>
      <c r="E290" s="6">
        <v>42790</v>
      </c>
      <c r="F290" s="6" t="e">
        <f>VLOOKUP(A290,#REF!,4,FALSE)</f>
        <v>#REF!</v>
      </c>
      <c r="G290" s="7">
        <v>255</v>
      </c>
      <c r="H290" s="7">
        <v>255</v>
      </c>
      <c r="I290" t="s">
        <v>1448</v>
      </c>
      <c r="J290" t="s">
        <v>1477</v>
      </c>
      <c r="K290" t="s">
        <v>1478</v>
      </c>
      <c r="L290">
        <v>0</v>
      </c>
      <c r="M290">
        <v>0</v>
      </c>
    </row>
    <row r="291" spans="1:13" ht="14.45" x14ac:dyDescent="0.35">
      <c r="A291" t="s">
        <v>779</v>
      </c>
      <c r="B291" t="s">
        <v>838</v>
      </c>
      <c r="C291">
        <v>8</v>
      </c>
      <c r="D291">
        <v>1</v>
      </c>
      <c r="E291" s="6">
        <v>42790</v>
      </c>
      <c r="F291" s="6" t="e">
        <f>VLOOKUP(A291,#REF!,4,FALSE)</f>
        <v>#REF!</v>
      </c>
      <c r="G291" s="7">
        <v>800</v>
      </c>
      <c r="H291" s="7">
        <v>800</v>
      </c>
      <c r="I291" t="s">
        <v>1448</v>
      </c>
      <c r="J291" t="s">
        <v>1471</v>
      </c>
      <c r="K291" t="s">
        <v>1472</v>
      </c>
      <c r="L291">
        <v>0</v>
      </c>
      <c r="M291">
        <v>0</v>
      </c>
    </row>
    <row r="292" spans="1:13" x14ac:dyDescent="0.25">
      <c r="A292" t="s">
        <v>1050</v>
      </c>
      <c r="B292" t="s">
        <v>1767</v>
      </c>
      <c r="C292">
        <v>6</v>
      </c>
      <c r="D292">
        <v>1</v>
      </c>
      <c r="E292" s="6">
        <v>42790</v>
      </c>
      <c r="F292" s="6" t="e">
        <f>VLOOKUP(A292,#REF!,4,FALSE)</f>
        <v>#REF!</v>
      </c>
      <c r="G292" s="7">
        <v>1900</v>
      </c>
      <c r="H292" s="7">
        <v>1900</v>
      </c>
      <c r="I292" t="s">
        <v>1448</v>
      </c>
      <c r="J292" t="s">
        <v>1477</v>
      </c>
      <c r="K292" t="s">
        <v>1478</v>
      </c>
      <c r="L292">
        <v>0</v>
      </c>
      <c r="M292">
        <v>0</v>
      </c>
    </row>
    <row r="293" spans="1:13" ht="14.45" x14ac:dyDescent="0.35">
      <c r="A293" t="s">
        <v>780</v>
      </c>
      <c r="B293" t="s">
        <v>1768</v>
      </c>
      <c r="C293">
        <v>8</v>
      </c>
      <c r="D293">
        <v>1</v>
      </c>
      <c r="E293" s="6">
        <v>42790</v>
      </c>
      <c r="F293" s="6" t="e">
        <f>VLOOKUP(A293,#REF!,4,FALSE)</f>
        <v>#REF!</v>
      </c>
      <c r="G293" s="7">
        <v>788.9</v>
      </c>
      <c r="H293" s="7">
        <v>788.9</v>
      </c>
      <c r="I293" t="s">
        <v>1448</v>
      </c>
      <c r="J293" t="s">
        <v>1471</v>
      </c>
      <c r="K293" t="s">
        <v>1472</v>
      </c>
      <c r="L293">
        <v>0</v>
      </c>
      <c r="M293">
        <v>0</v>
      </c>
    </row>
    <row r="294" spans="1:13" x14ac:dyDescent="0.25">
      <c r="A294" t="s">
        <v>781</v>
      </c>
      <c r="B294" t="s">
        <v>839</v>
      </c>
      <c r="C294">
        <v>5</v>
      </c>
      <c r="D294">
        <v>1</v>
      </c>
      <c r="E294" s="6">
        <v>42790</v>
      </c>
      <c r="F294" s="6" t="e">
        <f>VLOOKUP(A294,#REF!,4,FALSE)</f>
        <v>#REF!</v>
      </c>
      <c r="G294" s="7">
        <v>5800</v>
      </c>
      <c r="H294" s="7">
        <v>5800</v>
      </c>
      <c r="I294" t="s">
        <v>1375</v>
      </c>
      <c r="J294" t="s">
        <v>1471</v>
      </c>
      <c r="K294" t="s">
        <v>1472</v>
      </c>
      <c r="L294">
        <v>2</v>
      </c>
      <c r="M294">
        <v>0</v>
      </c>
    </row>
    <row r="295" spans="1:13" x14ac:dyDescent="0.25">
      <c r="A295" t="s">
        <v>1051</v>
      </c>
      <c r="B295" t="s">
        <v>1105</v>
      </c>
      <c r="C295">
        <v>1</v>
      </c>
      <c r="D295">
        <v>1</v>
      </c>
      <c r="E295" s="6">
        <v>41328</v>
      </c>
      <c r="F295" s="6" t="e">
        <f>VLOOKUP(A295,#REF!,4,FALSE)</f>
        <v>#REF!</v>
      </c>
      <c r="G295" s="7">
        <v>2828.26</v>
      </c>
      <c r="H295" s="7">
        <v>2828.26</v>
      </c>
      <c r="I295" t="s">
        <v>1448</v>
      </c>
      <c r="J295" t="s">
        <v>1477</v>
      </c>
      <c r="K295" t="s">
        <v>1478</v>
      </c>
      <c r="L295">
        <v>0</v>
      </c>
      <c r="M295">
        <v>0</v>
      </c>
    </row>
    <row r="296" spans="1:13" x14ac:dyDescent="0.25">
      <c r="A296" t="s">
        <v>782</v>
      </c>
      <c r="B296" t="s">
        <v>840</v>
      </c>
      <c r="C296">
        <v>1</v>
      </c>
      <c r="D296">
        <v>1</v>
      </c>
      <c r="E296" s="6">
        <v>41326</v>
      </c>
      <c r="F296" s="6" t="e">
        <f>VLOOKUP(A296,#REF!,4,FALSE)</f>
        <v>#REF!</v>
      </c>
      <c r="G296" s="7">
        <v>637</v>
      </c>
      <c r="H296" s="7">
        <v>637</v>
      </c>
      <c r="I296" t="s">
        <v>1375</v>
      </c>
      <c r="J296" t="s">
        <v>1376</v>
      </c>
      <c r="K296" t="s">
        <v>1377</v>
      </c>
      <c r="L296">
        <v>0</v>
      </c>
      <c r="M296">
        <v>0</v>
      </c>
    </row>
    <row r="297" spans="1:13" x14ac:dyDescent="0.25">
      <c r="A297" t="s">
        <v>783</v>
      </c>
      <c r="B297" t="s">
        <v>841</v>
      </c>
      <c r="C297">
        <v>2</v>
      </c>
      <c r="D297">
        <v>1</v>
      </c>
      <c r="E297" s="6">
        <v>42790</v>
      </c>
      <c r="F297" s="6" t="e">
        <f>VLOOKUP(A297,#REF!,4,FALSE)</f>
        <v>#REF!</v>
      </c>
      <c r="G297" s="7">
        <v>1430</v>
      </c>
      <c r="H297" s="7">
        <v>1430</v>
      </c>
      <c r="I297" t="s">
        <v>1375</v>
      </c>
      <c r="J297" t="s">
        <v>1376</v>
      </c>
      <c r="K297" t="s">
        <v>1377</v>
      </c>
      <c r="L297">
        <v>2</v>
      </c>
      <c r="M297">
        <v>0</v>
      </c>
    </row>
    <row r="298" spans="1:13" x14ac:dyDescent="0.25">
      <c r="A298" t="s">
        <v>1052</v>
      </c>
      <c r="B298" t="s">
        <v>1106</v>
      </c>
      <c r="C298">
        <v>2</v>
      </c>
      <c r="D298">
        <v>1</v>
      </c>
      <c r="E298" s="6">
        <v>42790</v>
      </c>
      <c r="F298" s="6" t="e">
        <f>VLOOKUP(A298,#REF!,4,FALSE)</f>
        <v>#REF!</v>
      </c>
      <c r="G298" s="7">
        <v>641.54999999999995</v>
      </c>
      <c r="H298" s="7">
        <v>641.54999999999995</v>
      </c>
      <c r="I298" t="s">
        <v>1448</v>
      </c>
      <c r="J298" t="s">
        <v>1477</v>
      </c>
      <c r="K298" t="s">
        <v>1478</v>
      </c>
      <c r="L298">
        <v>2</v>
      </c>
      <c r="M298">
        <v>0</v>
      </c>
    </row>
    <row r="299" spans="1:13" x14ac:dyDescent="0.25">
      <c r="A299" t="s">
        <v>1769</v>
      </c>
      <c r="B299" t="s">
        <v>1770</v>
      </c>
      <c r="C299">
        <v>1</v>
      </c>
      <c r="D299">
        <v>1</v>
      </c>
      <c r="E299" s="6">
        <v>41327</v>
      </c>
      <c r="F299" s="6" t="e">
        <f>VLOOKUP(A299,#REF!,4,FALSE)</f>
        <v>#REF!</v>
      </c>
      <c r="G299" s="7">
        <v>1284.4000000000001</v>
      </c>
      <c r="H299" s="7">
        <v>1284.4000000000001</v>
      </c>
      <c r="I299" t="s">
        <v>1448</v>
      </c>
      <c r="J299" t="s">
        <v>1376</v>
      </c>
      <c r="K299" t="s">
        <v>1377</v>
      </c>
      <c r="L299">
        <v>0</v>
      </c>
      <c r="M299">
        <v>0</v>
      </c>
    </row>
    <row r="300" spans="1:13" x14ac:dyDescent="0.25">
      <c r="A300" t="s">
        <v>537</v>
      </c>
      <c r="B300" t="s">
        <v>1771</v>
      </c>
      <c r="C300">
        <v>2</v>
      </c>
      <c r="D300">
        <v>1</v>
      </c>
      <c r="E300" s="6">
        <v>41311</v>
      </c>
      <c r="F300" s="6" t="e">
        <f>VLOOKUP(A300,#REF!,4,FALSE)</f>
        <v>#REF!</v>
      </c>
      <c r="G300" s="7">
        <v>7718.49</v>
      </c>
      <c r="H300" s="7">
        <v>7718.49</v>
      </c>
      <c r="I300" t="s">
        <v>1375</v>
      </c>
      <c r="J300" t="s">
        <v>1656</v>
      </c>
      <c r="K300" t="s">
        <v>1657</v>
      </c>
      <c r="L300">
        <v>7</v>
      </c>
      <c r="M300">
        <v>5</v>
      </c>
    </row>
    <row r="301" spans="1:13" x14ac:dyDescent="0.25">
      <c r="A301" t="s">
        <v>784</v>
      </c>
      <c r="B301" t="s">
        <v>1772</v>
      </c>
      <c r="C301">
        <v>3</v>
      </c>
      <c r="D301">
        <v>1</v>
      </c>
      <c r="E301" s="6">
        <v>42790</v>
      </c>
      <c r="F301" s="6" t="e">
        <f>VLOOKUP(A301,#REF!,4,FALSE)</f>
        <v>#REF!</v>
      </c>
      <c r="G301" s="7">
        <v>470.47</v>
      </c>
      <c r="H301" s="7">
        <v>470.47</v>
      </c>
      <c r="I301" t="s">
        <v>1448</v>
      </c>
      <c r="J301" t="s">
        <v>1376</v>
      </c>
      <c r="K301" t="s">
        <v>1377</v>
      </c>
      <c r="L301">
        <v>2</v>
      </c>
      <c r="M301">
        <v>0</v>
      </c>
    </row>
    <row r="302" spans="1:13" x14ac:dyDescent="0.25">
      <c r="A302" t="s">
        <v>1053</v>
      </c>
      <c r="B302" t="s">
        <v>1107</v>
      </c>
      <c r="C302">
        <v>2</v>
      </c>
      <c r="D302">
        <v>1</v>
      </c>
      <c r="E302" s="6">
        <v>41829</v>
      </c>
      <c r="F302" s="6" t="e">
        <f>VLOOKUP(A302,#REF!,4,FALSE)</f>
        <v>#REF!</v>
      </c>
      <c r="G302" s="7">
        <v>2000</v>
      </c>
      <c r="H302" s="7">
        <v>2000</v>
      </c>
      <c r="I302" t="s">
        <v>1448</v>
      </c>
      <c r="J302" t="s">
        <v>1477</v>
      </c>
      <c r="K302" t="s">
        <v>1478</v>
      </c>
      <c r="L302">
        <v>0</v>
      </c>
      <c r="M302">
        <v>0</v>
      </c>
    </row>
    <row r="303" spans="1:13" x14ac:dyDescent="0.25">
      <c r="A303" t="s">
        <v>1093</v>
      </c>
      <c r="B303" t="s">
        <v>1773</v>
      </c>
      <c r="C303">
        <v>1</v>
      </c>
      <c r="D303">
        <v>1</v>
      </c>
      <c r="E303" s="6">
        <v>41328</v>
      </c>
      <c r="F303" s="6" t="e">
        <f>VLOOKUP(A303,#REF!,4,FALSE)</f>
        <v>#REF!</v>
      </c>
      <c r="G303" s="7">
        <v>1591.2</v>
      </c>
      <c r="H303" s="7">
        <v>1591.2</v>
      </c>
      <c r="I303" t="s">
        <v>1448</v>
      </c>
      <c r="J303" t="s">
        <v>1477</v>
      </c>
      <c r="K303" t="s">
        <v>1478</v>
      </c>
      <c r="L303">
        <v>0</v>
      </c>
      <c r="M303">
        <v>0</v>
      </c>
    </row>
    <row r="304" spans="1:13" x14ac:dyDescent="0.25">
      <c r="A304" t="s">
        <v>1774</v>
      </c>
      <c r="B304" t="s">
        <v>1775</v>
      </c>
      <c r="C304">
        <v>1</v>
      </c>
      <c r="D304">
        <v>1</v>
      </c>
      <c r="E304" s="6">
        <v>41327</v>
      </c>
      <c r="F304" s="6" t="e">
        <f>VLOOKUP(A304,#REF!,4,FALSE)</f>
        <v>#REF!</v>
      </c>
      <c r="G304" s="7">
        <v>331.24</v>
      </c>
      <c r="H304" s="7">
        <v>331.24</v>
      </c>
      <c r="I304" t="s">
        <v>1448</v>
      </c>
      <c r="J304" t="s">
        <v>1376</v>
      </c>
      <c r="K304" t="s">
        <v>1377</v>
      </c>
      <c r="L304">
        <v>0</v>
      </c>
      <c r="M304">
        <v>0</v>
      </c>
    </row>
    <row r="305" spans="1:13" x14ac:dyDescent="0.25">
      <c r="A305" t="s">
        <v>1776</v>
      </c>
      <c r="B305" t="s">
        <v>1777</v>
      </c>
      <c r="C305">
        <v>1</v>
      </c>
      <c r="D305">
        <v>1</v>
      </c>
      <c r="E305" s="6">
        <v>41327</v>
      </c>
      <c r="F305" s="6" t="e">
        <f>VLOOKUP(A305,#REF!,4,FALSE)</f>
        <v>#REF!</v>
      </c>
      <c r="G305" s="7">
        <v>5135</v>
      </c>
      <c r="H305" s="7">
        <v>5135</v>
      </c>
      <c r="I305" t="s">
        <v>1375</v>
      </c>
      <c r="J305" t="s">
        <v>1376</v>
      </c>
      <c r="K305" t="s">
        <v>1377</v>
      </c>
      <c r="L305">
        <v>0</v>
      </c>
      <c r="M305">
        <v>0</v>
      </c>
    </row>
    <row r="306" spans="1:13" x14ac:dyDescent="0.25">
      <c r="A306" t="s">
        <v>1092</v>
      </c>
      <c r="B306" t="s">
        <v>1109</v>
      </c>
      <c r="C306">
        <v>1</v>
      </c>
      <c r="D306">
        <v>1</v>
      </c>
      <c r="E306" s="6">
        <v>41328</v>
      </c>
      <c r="F306" s="6" t="e">
        <f>VLOOKUP(A306,#REF!,4,FALSE)</f>
        <v>#REF!</v>
      </c>
      <c r="G306" s="7">
        <v>334.1</v>
      </c>
      <c r="H306" s="7">
        <v>334.1</v>
      </c>
      <c r="I306" t="s">
        <v>1448</v>
      </c>
      <c r="J306" t="s">
        <v>1477</v>
      </c>
      <c r="K306" t="s">
        <v>1478</v>
      </c>
      <c r="L306">
        <v>0</v>
      </c>
      <c r="M306">
        <v>0</v>
      </c>
    </row>
    <row r="307" spans="1:13" x14ac:dyDescent="0.25">
      <c r="A307" t="s">
        <v>1339</v>
      </c>
      <c r="B307" t="s">
        <v>1778</v>
      </c>
      <c r="C307">
        <v>1</v>
      </c>
      <c r="D307">
        <v>1</v>
      </c>
      <c r="E307" s="6">
        <v>41328</v>
      </c>
      <c r="F307" s="6" t="e">
        <f>VLOOKUP(A307,#REF!,4,FALSE)</f>
        <v>#REF!</v>
      </c>
      <c r="G307" s="7">
        <v>689.52</v>
      </c>
      <c r="H307" s="7">
        <v>689.52</v>
      </c>
      <c r="I307" t="s">
        <v>1448</v>
      </c>
      <c r="J307" t="s">
        <v>1477</v>
      </c>
      <c r="K307" t="s">
        <v>1478</v>
      </c>
      <c r="L307">
        <v>0</v>
      </c>
      <c r="M307">
        <v>0</v>
      </c>
    </row>
    <row r="308" spans="1:13" ht="14.45" x14ac:dyDescent="0.35">
      <c r="A308" t="s">
        <v>1091</v>
      </c>
      <c r="B308" t="s">
        <v>1779</v>
      </c>
      <c r="C308">
        <v>6</v>
      </c>
      <c r="D308">
        <v>1</v>
      </c>
      <c r="E308" s="6">
        <v>42796</v>
      </c>
      <c r="F308" s="6" t="e">
        <f>VLOOKUP(A308,#REF!,4,FALSE)</f>
        <v>#REF!</v>
      </c>
      <c r="G308" s="7">
        <v>1950</v>
      </c>
      <c r="H308" s="7">
        <v>1950</v>
      </c>
      <c r="I308" t="s">
        <v>1448</v>
      </c>
      <c r="J308" t="s">
        <v>1601</v>
      </c>
      <c r="K308" t="s">
        <v>1602</v>
      </c>
      <c r="L308">
        <v>0</v>
      </c>
      <c r="M308">
        <v>0</v>
      </c>
    </row>
    <row r="309" spans="1:13" ht="14.45" x14ac:dyDescent="0.35">
      <c r="A309" t="s">
        <v>1780</v>
      </c>
      <c r="B309" t="s">
        <v>1781</v>
      </c>
      <c r="C309">
        <v>1</v>
      </c>
      <c r="D309">
        <v>1</v>
      </c>
      <c r="E309" s="6">
        <v>41289</v>
      </c>
      <c r="F309" s="6" t="e">
        <f>VLOOKUP(A309,#REF!,4,FALSE)</f>
        <v>#REF!</v>
      </c>
      <c r="G309" s="7">
        <v>878.8</v>
      </c>
      <c r="H309" s="7">
        <v>878.8</v>
      </c>
      <c r="I309" t="s">
        <v>1448</v>
      </c>
      <c r="J309" t="s">
        <v>1471</v>
      </c>
      <c r="K309" t="s">
        <v>1472</v>
      </c>
      <c r="L309">
        <v>0</v>
      </c>
      <c r="M309">
        <v>0</v>
      </c>
    </row>
    <row r="310" spans="1:13" x14ac:dyDescent="0.25">
      <c r="A310" t="s">
        <v>1782</v>
      </c>
      <c r="B310" t="s">
        <v>1783</v>
      </c>
      <c r="C310">
        <v>1</v>
      </c>
      <c r="D310">
        <v>1</v>
      </c>
      <c r="E310" s="6">
        <v>41328</v>
      </c>
      <c r="F310" s="6" t="e">
        <f>VLOOKUP(A310,#REF!,4,FALSE)</f>
        <v>#REF!</v>
      </c>
      <c r="G310" s="7">
        <v>234</v>
      </c>
      <c r="H310" s="7">
        <v>234</v>
      </c>
      <c r="I310" t="s">
        <v>1448</v>
      </c>
      <c r="J310" t="s">
        <v>1477</v>
      </c>
      <c r="K310" t="s">
        <v>1478</v>
      </c>
      <c r="L310">
        <v>0</v>
      </c>
      <c r="M310">
        <v>0</v>
      </c>
    </row>
    <row r="311" spans="1:13" x14ac:dyDescent="0.25">
      <c r="A311" t="s">
        <v>785</v>
      </c>
      <c r="B311" t="s">
        <v>1784</v>
      </c>
      <c r="C311">
        <v>1</v>
      </c>
      <c r="D311">
        <v>1</v>
      </c>
      <c r="E311" s="6">
        <v>41327</v>
      </c>
      <c r="F311" s="6" t="e">
        <f>VLOOKUP(A311,#REF!,4,FALSE)</f>
        <v>#REF!</v>
      </c>
      <c r="G311" s="7">
        <v>419.12</v>
      </c>
      <c r="H311" s="7">
        <v>419.12</v>
      </c>
      <c r="I311" t="s">
        <v>1448</v>
      </c>
      <c r="J311" t="s">
        <v>1376</v>
      </c>
      <c r="K311" t="s">
        <v>1377</v>
      </c>
      <c r="L311">
        <v>0</v>
      </c>
      <c r="M311">
        <v>0</v>
      </c>
    </row>
    <row r="312" spans="1:13" x14ac:dyDescent="0.25">
      <c r="A312" t="s">
        <v>786</v>
      </c>
      <c r="B312" t="s">
        <v>842</v>
      </c>
      <c r="C312">
        <v>1</v>
      </c>
      <c r="D312">
        <v>1</v>
      </c>
      <c r="E312" s="6">
        <v>41327</v>
      </c>
      <c r="F312" s="6" t="e">
        <f>VLOOKUP(A312,#REF!,4,FALSE)</f>
        <v>#REF!</v>
      </c>
      <c r="G312" s="7">
        <v>1959.35</v>
      </c>
      <c r="H312" s="7">
        <v>1959.35</v>
      </c>
      <c r="I312" t="s">
        <v>1375</v>
      </c>
      <c r="J312" t="s">
        <v>1376</v>
      </c>
      <c r="K312" t="s">
        <v>1377</v>
      </c>
      <c r="L312">
        <v>0</v>
      </c>
      <c r="M312">
        <v>0</v>
      </c>
    </row>
    <row r="313" spans="1:13" x14ac:dyDescent="0.25">
      <c r="A313" t="s">
        <v>538</v>
      </c>
      <c r="B313" t="s">
        <v>629</v>
      </c>
      <c r="C313">
        <v>3</v>
      </c>
      <c r="D313">
        <v>1</v>
      </c>
      <c r="E313" s="6">
        <v>42279</v>
      </c>
      <c r="F313" s="6" t="e">
        <f>VLOOKUP(A313,#REF!,4,FALSE)</f>
        <v>#REF!</v>
      </c>
      <c r="G313" s="7">
        <v>2683</v>
      </c>
      <c r="H313" s="7">
        <v>2683</v>
      </c>
      <c r="I313" t="s">
        <v>1375</v>
      </c>
      <c r="J313" t="s">
        <v>1376</v>
      </c>
      <c r="K313" t="s">
        <v>1377</v>
      </c>
      <c r="L313">
        <v>0</v>
      </c>
      <c r="M313">
        <v>0</v>
      </c>
    </row>
    <row r="314" spans="1:13" x14ac:dyDescent="0.25">
      <c r="A314" t="s">
        <v>539</v>
      </c>
      <c r="B314" t="s">
        <v>630</v>
      </c>
      <c r="C314">
        <v>1</v>
      </c>
      <c r="D314">
        <v>1</v>
      </c>
      <c r="E314" s="6">
        <v>41327</v>
      </c>
      <c r="F314" s="6" t="e">
        <f>VLOOKUP(A314,#REF!,4,FALSE)</f>
        <v>#REF!</v>
      </c>
      <c r="G314" s="7">
        <v>4160</v>
      </c>
      <c r="H314" s="7">
        <v>4160</v>
      </c>
      <c r="I314" t="s">
        <v>1375</v>
      </c>
      <c r="J314" t="s">
        <v>1376</v>
      </c>
      <c r="K314" t="s">
        <v>1377</v>
      </c>
      <c r="L314">
        <v>0</v>
      </c>
      <c r="M314">
        <v>0</v>
      </c>
    </row>
    <row r="315" spans="1:13" x14ac:dyDescent="0.25">
      <c r="A315" t="s">
        <v>540</v>
      </c>
      <c r="B315" t="s">
        <v>631</v>
      </c>
      <c r="C315">
        <v>1</v>
      </c>
      <c r="D315">
        <v>1</v>
      </c>
      <c r="E315" s="6">
        <v>41327</v>
      </c>
      <c r="F315" s="6" t="e">
        <f>VLOOKUP(A315,#REF!,4,FALSE)</f>
        <v>#REF!</v>
      </c>
      <c r="G315" s="7">
        <v>6404.42</v>
      </c>
      <c r="H315" s="7">
        <v>6404.42</v>
      </c>
      <c r="I315" t="s">
        <v>1375</v>
      </c>
      <c r="J315" t="s">
        <v>1376</v>
      </c>
      <c r="K315" t="s">
        <v>1377</v>
      </c>
      <c r="L315">
        <v>0</v>
      </c>
      <c r="M315">
        <v>0</v>
      </c>
    </row>
    <row r="316" spans="1:13" x14ac:dyDescent="0.25">
      <c r="A316" t="s">
        <v>541</v>
      </c>
      <c r="B316" t="s">
        <v>632</v>
      </c>
      <c r="C316">
        <v>1</v>
      </c>
      <c r="D316">
        <v>1</v>
      </c>
      <c r="E316" s="6">
        <v>41292</v>
      </c>
      <c r="F316" s="6" t="e">
        <f>VLOOKUP(A316,#REF!,4,FALSE)</f>
        <v>#REF!</v>
      </c>
      <c r="G316" s="7">
        <v>300</v>
      </c>
      <c r="H316" s="7">
        <v>300</v>
      </c>
      <c r="I316" t="s">
        <v>1375</v>
      </c>
      <c r="J316" t="s">
        <v>1376</v>
      </c>
      <c r="K316" t="s">
        <v>1377</v>
      </c>
      <c r="L316">
        <v>0</v>
      </c>
      <c r="M316">
        <v>0</v>
      </c>
    </row>
    <row r="317" spans="1:13" x14ac:dyDescent="0.25">
      <c r="A317" t="s">
        <v>542</v>
      </c>
      <c r="B317" t="s">
        <v>633</v>
      </c>
      <c r="C317">
        <v>1</v>
      </c>
      <c r="D317">
        <v>1</v>
      </c>
      <c r="E317" s="6">
        <v>41711</v>
      </c>
      <c r="F317" s="6" t="e">
        <f>VLOOKUP(A317,#REF!,4,FALSE)</f>
        <v>#REF!</v>
      </c>
      <c r="G317" s="7">
        <v>550</v>
      </c>
      <c r="H317" s="7">
        <v>550</v>
      </c>
      <c r="I317" t="s">
        <v>1375</v>
      </c>
      <c r="J317" t="s">
        <v>1376</v>
      </c>
      <c r="K317" t="s">
        <v>1377</v>
      </c>
      <c r="L317">
        <v>0</v>
      </c>
      <c r="M317">
        <v>0</v>
      </c>
    </row>
    <row r="318" spans="1:13" ht="14.45" x14ac:dyDescent="0.35">
      <c r="A318" t="s">
        <v>787</v>
      </c>
      <c r="B318" t="s">
        <v>843</v>
      </c>
      <c r="C318">
        <v>2</v>
      </c>
      <c r="D318">
        <v>1</v>
      </c>
      <c r="E318" s="6">
        <v>42296</v>
      </c>
      <c r="F318" s="6" t="e">
        <f>VLOOKUP(A318,#REF!,4,FALSE)</f>
        <v>#REF!</v>
      </c>
      <c r="G318" s="7">
        <v>495</v>
      </c>
      <c r="H318" s="7">
        <v>495</v>
      </c>
      <c r="I318" t="s">
        <v>1448</v>
      </c>
      <c r="J318" t="s">
        <v>1471</v>
      </c>
      <c r="K318" t="s">
        <v>1472</v>
      </c>
      <c r="L318">
        <v>0</v>
      </c>
      <c r="M318">
        <v>0</v>
      </c>
    </row>
    <row r="319" spans="1:13" ht="14.45" x14ac:dyDescent="0.35">
      <c r="A319" t="s">
        <v>788</v>
      </c>
      <c r="B319" t="s">
        <v>844</v>
      </c>
      <c r="C319">
        <v>3</v>
      </c>
      <c r="D319">
        <v>1</v>
      </c>
      <c r="E319" s="6">
        <v>42268</v>
      </c>
      <c r="F319" s="6" t="e">
        <f>VLOOKUP(A319,#REF!,4,FALSE)</f>
        <v>#REF!</v>
      </c>
      <c r="G319" s="7">
        <v>417</v>
      </c>
      <c r="H319" s="7">
        <v>417</v>
      </c>
      <c r="I319" t="s">
        <v>1448</v>
      </c>
      <c r="J319" t="s">
        <v>1471</v>
      </c>
      <c r="K319" t="s">
        <v>1472</v>
      </c>
      <c r="L319">
        <v>0</v>
      </c>
      <c r="M319">
        <v>0</v>
      </c>
    </row>
    <row r="320" spans="1:13" x14ac:dyDescent="0.25">
      <c r="A320" t="s">
        <v>543</v>
      </c>
      <c r="B320" t="s">
        <v>634</v>
      </c>
      <c r="C320">
        <v>2</v>
      </c>
      <c r="D320">
        <v>1</v>
      </c>
      <c r="E320" s="6">
        <v>42191</v>
      </c>
      <c r="F320" s="6" t="e">
        <f>VLOOKUP(A320,#REF!,4,FALSE)</f>
        <v>#REF!</v>
      </c>
      <c r="G320" s="7">
        <v>848</v>
      </c>
      <c r="H320" s="7">
        <v>848</v>
      </c>
      <c r="I320" t="s">
        <v>1375</v>
      </c>
      <c r="J320" t="s">
        <v>1471</v>
      </c>
      <c r="K320" t="s">
        <v>1472</v>
      </c>
      <c r="L320">
        <v>5</v>
      </c>
      <c r="M320">
        <v>5</v>
      </c>
    </row>
    <row r="321" spans="1:13" x14ac:dyDescent="0.25">
      <c r="A321" t="s">
        <v>544</v>
      </c>
      <c r="B321" t="s">
        <v>1785</v>
      </c>
      <c r="C321">
        <v>4</v>
      </c>
      <c r="D321">
        <v>1</v>
      </c>
      <c r="E321" s="6">
        <v>42894</v>
      </c>
      <c r="F321" s="6" t="e">
        <f>VLOOKUP(A321,#REF!,4,FALSE)</f>
        <v>#REF!</v>
      </c>
      <c r="G321" s="7">
        <v>2500</v>
      </c>
      <c r="H321" s="7">
        <v>2500</v>
      </c>
      <c r="I321" t="s">
        <v>1375</v>
      </c>
      <c r="J321" t="s">
        <v>1376</v>
      </c>
      <c r="K321" t="s">
        <v>1377</v>
      </c>
      <c r="L321">
        <v>2</v>
      </c>
      <c r="M321">
        <v>0</v>
      </c>
    </row>
    <row r="322" spans="1:13" x14ac:dyDescent="0.25">
      <c r="A322" t="s">
        <v>1786</v>
      </c>
      <c r="B322" t="s">
        <v>1787</v>
      </c>
      <c r="C322">
        <v>1</v>
      </c>
      <c r="D322">
        <v>1</v>
      </c>
      <c r="E322" s="6">
        <v>41809</v>
      </c>
      <c r="F322" s="6" t="e">
        <f>VLOOKUP(A322,#REF!,4,FALSE)</f>
        <v>#REF!</v>
      </c>
      <c r="G322" s="7">
        <v>60</v>
      </c>
      <c r="H322" s="7">
        <v>60</v>
      </c>
      <c r="I322" t="s">
        <v>1448</v>
      </c>
      <c r="J322" t="s">
        <v>1421</v>
      </c>
      <c r="K322" t="s">
        <v>1422</v>
      </c>
      <c r="L322">
        <v>0</v>
      </c>
      <c r="M322">
        <v>0</v>
      </c>
    </row>
    <row r="323" spans="1:13" x14ac:dyDescent="0.25">
      <c r="A323" t="s">
        <v>1788</v>
      </c>
      <c r="B323" t="s">
        <v>1789</v>
      </c>
      <c r="C323">
        <v>1</v>
      </c>
      <c r="D323">
        <v>1</v>
      </c>
      <c r="E323" s="6">
        <v>42529</v>
      </c>
      <c r="F323" s="6" t="e">
        <f>VLOOKUP(A323,#REF!,4,FALSE)</f>
        <v>#REF!</v>
      </c>
      <c r="G323" s="7">
        <v>60</v>
      </c>
      <c r="H323" s="7">
        <v>60</v>
      </c>
      <c r="I323" t="s">
        <v>1448</v>
      </c>
      <c r="J323" t="s">
        <v>1421</v>
      </c>
      <c r="K323" t="s">
        <v>1422</v>
      </c>
      <c r="L323">
        <v>0</v>
      </c>
      <c r="M323">
        <v>0</v>
      </c>
    </row>
    <row r="324" spans="1:13" x14ac:dyDescent="0.25">
      <c r="A324" t="s">
        <v>545</v>
      </c>
      <c r="B324" t="s">
        <v>1790</v>
      </c>
      <c r="C324">
        <v>5</v>
      </c>
      <c r="D324">
        <v>1</v>
      </c>
      <c r="E324" s="6">
        <v>42838</v>
      </c>
      <c r="F324" s="6" t="e">
        <f>VLOOKUP(A324,#REF!,4,FALSE)</f>
        <v>#REF!</v>
      </c>
      <c r="G324" s="7">
        <v>350</v>
      </c>
      <c r="H324" s="7">
        <v>350</v>
      </c>
      <c r="I324" t="s">
        <v>1448</v>
      </c>
      <c r="J324" t="s">
        <v>1649</v>
      </c>
      <c r="K324" t="s">
        <v>1650</v>
      </c>
      <c r="L324">
        <v>0</v>
      </c>
      <c r="M324">
        <v>0</v>
      </c>
    </row>
    <row r="325" spans="1:13" x14ac:dyDescent="0.25">
      <c r="A325" t="s">
        <v>1791</v>
      </c>
      <c r="B325" t="s">
        <v>1792</v>
      </c>
      <c r="C325">
        <v>1</v>
      </c>
      <c r="D325">
        <v>1</v>
      </c>
      <c r="E325" s="6">
        <v>41319</v>
      </c>
      <c r="F325" s="6" t="e">
        <f>VLOOKUP(A325,#REF!,4,FALSE)</f>
        <v>#REF!</v>
      </c>
      <c r="G325" s="7">
        <v>96.16</v>
      </c>
      <c r="H325" s="7">
        <v>96.16</v>
      </c>
      <c r="I325" t="s">
        <v>1448</v>
      </c>
      <c r="J325" t="s">
        <v>1649</v>
      </c>
      <c r="K325" t="s">
        <v>1650</v>
      </c>
      <c r="L325">
        <v>0</v>
      </c>
      <c r="M325">
        <v>0</v>
      </c>
    </row>
    <row r="326" spans="1:13" x14ac:dyDescent="0.25">
      <c r="A326" t="s">
        <v>789</v>
      </c>
      <c r="B326" t="s">
        <v>1793</v>
      </c>
      <c r="C326">
        <v>2</v>
      </c>
      <c r="D326">
        <v>1</v>
      </c>
      <c r="E326" s="6">
        <v>41606</v>
      </c>
      <c r="F326" s="6" t="e">
        <f>VLOOKUP(A326,#REF!,4,FALSE)</f>
        <v>#REF!</v>
      </c>
      <c r="G326" s="7">
        <v>289.5</v>
      </c>
      <c r="H326" s="7">
        <v>289.5</v>
      </c>
      <c r="I326" t="s">
        <v>1448</v>
      </c>
      <c r="J326" t="s">
        <v>1649</v>
      </c>
      <c r="K326" t="s">
        <v>1650</v>
      </c>
      <c r="L326">
        <v>0</v>
      </c>
      <c r="M326">
        <v>0</v>
      </c>
    </row>
    <row r="327" spans="1:13" ht="14.45" x14ac:dyDescent="0.35">
      <c r="A327" t="s">
        <v>790</v>
      </c>
      <c r="B327" t="s">
        <v>1794</v>
      </c>
      <c r="C327">
        <v>2</v>
      </c>
      <c r="D327">
        <v>1</v>
      </c>
      <c r="E327" s="6">
        <v>41606</v>
      </c>
      <c r="F327" s="6" t="e">
        <f>VLOOKUP(A327,#REF!,4,FALSE)</f>
        <v>#REF!</v>
      </c>
      <c r="G327" s="7">
        <v>335</v>
      </c>
      <c r="H327" s="7">
        <v>335</v>
      </c>
      <c r="I327" t="s">
        <v>1448</v>
      </c>
      <c r="J327" t="s">
        <v>1649</v>
      </c>
      <c r="K327" t="s">
        <v>1650</v>
      </c>
      <c r="L327">
        <v>0</v>
      </c>
      <c r="M327">
        <v>0</v>
      </c>
    </row>
    <row r="328" spans="1:13" x14ac:dyDescent="0.25">
      <c r="A328" t="s">
        <v>1226</v>
      </c>
      <c r="B328" t="s">
        <v>1795</v>
      </c>
      <c r="C328">
        <v>7</v>
      </c>
      <c r="D328">
        <v>1</v>
      </c>
      <c r="E328" s="6">
        <v>42796</v>
      </c>
      <c r="F328" s="6" t="e">
        <f>VLOOKUP(A328,#REF!,4,FALSE)</f>
        <v>#REF!</v>
      </c>
      <c r="G328" s="7">
        <v>16000</v>
      </c>
      <c r="H328" s="7">
        <v>16000</v>
      </c>
      <c r="I328" t="s">
        <v>1375</v>
      </c>
      <c r="J328" t="s">
        <v>1427</v>
      </c>
      <c r="K328" t="s">
        <v>1428</v>
      </c>
      <c r="L328">
        <v>7</v>
      </c>
      <c r="M328">
        <v>5</v>
      </c>
    </row>
    <row r="329" spans="1:13" x14ac:dyDescent="0.25">
      <c r="A329" t="s">
        <v>1227</v>
      </c>
      <c r="B329" t="s">
        <v>1244</v>
      </c>
      <c r="C329">
        <v>2</v>
      </c>
      <c r="D329">
        <v>1</v>
      </c>
      <c r="E329" s="6">
        <v>42054</v>
      </c>
      <c r="F329" s="6" t="e">
        <f>VLOOKUP(A329,#REF!,4,FALSE)</f>
        <v>#REF!</v>
      </c>
      <c r="G329" s="7">
        <v>6500</v>
      </c>
      <c r="H329" s="7">
        <v>6500</v>
      </c>
      <c r="I329" t="s">
        <v>1375</v>
      </c>
      <c r="J329" t="s">
        <v>1678</v>
      </c>
      <c r="K329" t="s">
        <v>1679</v>
      </c>
      <c r="L329">
        <v>7</v>
      </c>
      <c r="M329">
        <v>5</v>
      </c>
    </row>
    <row r="330" spans="1:13" ht="14.45" x14ac:dyDescent="0.35">
      <c r="A330" t="s">
        <v>1796</v>
      </c>
      <c r="B330" t="s">
        <v>1797</v>
      </c>
      <c r="C330">
        <v>1</v>
      </c>
      <c r="D330">
        <v>1</v>
      </c>
      <c r="E330" s="6">
        <v>41328</v>
      </c>
      <c r="F330" s="6" t="e">
        <f>VLOOKUP(A330,#REF!,4,FALSE)</f>
        <v>#REF!</v>
      </c>
      <c r="G330" s="7">
        <v>24710.400000000001</v>
      </c>
      <c r="H330" s="7">
        <v>24710.400000000001</v>
      </c>
      <c r="I330" t="s">
        <v>1448</v>
      </c>
      <c r="J330" t="s">
        <v>1590</v>
      </c>
      <c r="K330" t="s">
        <v>1591</v>
      </c>
      <c r="L330">
        <v>0</v>
      </c>
      <c r="M330">
        <v>0</v>
      </c>
    </row>
    <row r="331" spans="1:13" x14ac:dyDescent="0.25">
      <c r="A331" t="s">
        <v>423</v>
      </c>
      <c r="B331" t="s">
        <v>1798</v>
      </c>
      <c r="C331">
        <v>3</v>
      </c>
      <c r="D331">
        <v>1</v>
      </c>
      <c r="E331" s="6">
        <v>42895</v>
      </c>
      <c r="F331" s="6" t="e">
        <f>VLOOKUP(A331,#REF!,4,FALSE)</f>
        <v>#REF!</v>
      </c>
      <c r="G331" s="7">
        <v>29877.9</v>
      </c>
      <c r="H331" s="7">
        <v>29877.9</v>
      </c>
      <c r="I331" t="s">
        <v>1375</v>
      </c>
      <c r="J331" t="s">
        <v>1379</v>
      </c>
      <c r="K331" t="s">
        <v>1380</v>
      </c>
      <c r="L331">
        <v>8</v>
      </c>
      <c r="M331">
        <v>2</v>
      </c>
    </row>
    <row r="332" spans="1:13" x14ac:dyDescent="0.25">
      <c r="A332" t="s">
        <v>424</v>
      </c>
      <c r="B332" t="s">
        <v>1799</v>
      </c>
      <c r="C332">
        <v>1</v>
      </c>
      <c r="D332">
        <v>1</v>
      </c>
      <c r="E332" s="6">
        <v>41288</v>
      </c>
      <c r="F332" s="6" t="e">
        <f>VLOOKUP(A332,#REF!,4,FALSE)</f>
        <v>#REF!</v>
      </c>
      <c r="G332" s="7">
        <v>0</v>
      </c>
      <c r="H332" s="7">
        <v>0</v>
      </c>
      <c r="I332" t="s">
        <v>1387</v>
      </c>
      <c r="J332" t="s">
        <v>1379</v>
      </c>
      <c r="K332" t="s">
        <v>1380</v>
      </c>
      <c r="L332">
        <v>7</v>
      </c>
      <c r="M332">
        <v>3</v>
      </c>
    </row>
    <row r="333" spans="1:13" x14ac:dyDescent="0.25">
      <c r="A333" t="s">
        <v>966</v>
      </c>
      <c r="B333" t="s">
        <v>1800</v>
      </c>
      <c r="C333">
        <v>5</v>
      </c>
      <c r="D333">
        <v>1</v>
      </c>
      <c r="E333" s="6">
        <v>42894</v>
      </c>
      <c r="F333" s="6" t="e">
        <f>VLOOKUP(A333,#REF!,4,FALSE)</f>
        <v>#REF!</v>
      </c>
      <c r="G333" s="7">
        <v>265</v>
      </c>
      <c r="H333" s="7">
        <v>265</v>
      </c>
      <c r="I333" t="s">
        <v>1448</v>
      </c>
      <c r="J333" t="s">
        <v>1443</v>
      </c>
      <c r="K333" t="s">
        <v>1444</v>
      </c>
      <c r="L333">
        <v>2</v>
      </c>
      <c r="M333">
        <v>0</v>
      </c>
    </row>
    <row r="334" spans="1:13" x14ac:dyDescent="0.25">
      <c r="A334" t="s">
        <v>1801</v>
      </c>
      <c r="B334" t="s">
        <v>1802</v>
      </c>
      <c r="C334">
        <v>1</v>
      </c>
      <c r="D334">
        <v>1</v>
      </c>
      <c r="E334" s="6">
        <v>42185</v>
      </c>
      <c r="F334" s="6" t="e">
        <f>VLOOKUP(A334,#REF!,4,FALSE)</f>
        <v>#REF!</v>
      </c>
      <c r="G334" s="7">
        <v>35.630000000000003</v>
      </c>
      <c r="H334" s="7">
        <v>35.630000000000003</v>
      </c>
      <c r="I334" t="s">
        <v>1448</v>
      </c>
      <c r="J334" t="s">
        <v>1443</v>
      </c>
      <c r="K334" t="s">
        <v>1444</v>
      </c>
      <c r="L334">
        <v>0</v>
      </c>
      <c r="M334">
        <v>0</v>
      </c>
    </row>
    <row r="335" spans="1:13" x14ac:dyDescent="0.25">
      <c r="A335" t="s">
        <v>791</v>
      </c>
      <c r="B335" t="s">
        <v>1803</v>
      </c>
      <c r="C335">
        <v>2</v>
      </c>
      <c r="D335">
        <v>1</v>
      </c>
      <c r="E335" s="6">
        <v>42650</v>
      </c>
      <c r="F335" s="6" t="e">
        <f>VLOOKUP(A335,#REF!,4,FALSE)</f>
        <v>#REF!</v>
      </c>
      <c r="G335" s="7">
        <v>290</v>
      </c>
      <c r="H335" s="7">
        <v>290</v>
      </c>
      <c r="I335" t="s">
        <v>1804</v>
      </c>
      <c r="J335" t="s">
        <v>1394</v>
      </c>
      <c r="K335" t="s">
        <v>1395</v>
      </c>
      <c r="L335">
        <v>0</v>
      </c>
      <c r="M335">
        <v>0</v>
      </c>
    </row>
    <row r="336" spans="1:13" x14ac:dyDescent="0.25">
      <c r="A336" t="s">
        <v>42</v>
      </c>
      <c r="B336" t="s">
        <v>50</v>
      </c>
      <c r="C336">
        <v>1</v>
      </c>
      <c r="D336">
        <v>1</v>
      </c>
      <c r="E336" s="6">
        <v>41310</v>
      </c>
      <c r="F336" s="6" t="e">
        <f>VLOOKUP(A336,#REF!,4,FALSE)</f>
        <v>#REF!</v>
      </c>
      <c r="G336" s="7">
        <v>900</v>
      </c>
      <c r="H336" s="7">
        <v>900</v>
      </c>
      <c r="I336" t="s">
        <v>1375</v>
      </c>
      <c r="J336" t="s">
        <v>1705</v>
      </c>
      <c r="K336" t="s">
        <v>1706</v>
      </c>
      <c r="L336">
        <v>7</v>
      </c>
      <c r="M336">
        <v>5</v>
      </c>
    </row>
    <row r="337" spans="1:13" x14ac:dyDescent="0.25">
      <c r="A337" t="s">
        <v>43</v>
      </c>
      <c r="B337" t="s">
        <v>51</v>
      </c>
      <c r="C337">
        <v>1</v>
      </c>
      <c r="D337">
        <v>1</v>
      </c>
      <c r="E337" s="6">
        <v>41310</v>
      </c>
      <c r="F337" s="6" t="e">
        <f>VLOOKUP(A337,#REF!,4,FALSE)</f>
        <v>#REF!</v>
      </c>
      <c r="G337" s="7">
        <v>3627</v>
      </c>
      <c r="H337" s="7">
        <v>3627</v>
      </c>
      <c r="I337" t="s">
        <v>1448</v>
      </c>
      <c r="J337" t="s">
        <v>1705</v>
      </c>
      <c r="K337" t="s">
        <v>1706</v>
      </c>
      <c r="L337">
        <v>7</v>
      </c>
      <c r="M337">
        <v>5</v>
      </c>
    </row>
    <row r="338" spans="1:13" x14ac:dyDescent="0.25">
      <c r="A338" t="s">
        <v>44</v>
      </c>
      <c r="B338" t="s">
        <v>52</v>
      </c>
      <c r="C338">
        <v>1</v>
      </c>
      <c r="D338">
        <v>1</v>
      </c>
      <c r="E338" s="6">
        <v>41311</v>
      </c>
      <c r="F338" s="6" t="e">
        <f>VLOOKUP(A338,#REF!,4,FALSE)</f>
        <v>#REF!</v>
      </c>
      <c r="G338" s="7">
        <v>1241.5</v>
      </c>
      <c r="H338" s="7">
        <v>1241.5</v>
      </c>
      <c r="I338" t="s">
        <v>1375</v>
      </c>
      <c r="J338" t="s">
        <v>1705</v>
      </c>
      <c r="K338" t="s">
        <v>1706</v>
      </c>
      <c r="L338">
        <v>7</v>
      </c>
      <c r="M338">
        <v>5</v>
      </c>
    </row>
    <row r="339" spans="1:13" x14ac:dyDescent="0.25">
      <c r="A339" t="s">
        <v>1805</v>
      </c>
      <c r="B339" t="s">
        <v>1806</v>
      </c>
      <c r="C339">
        <v>5</v>
      </c>
      <c r="D339">
        <v>1</v>
      </c>
      <c r="E339" s="6">
        <v>41975</v>
      </c>
      <c r="F339" s="6" t="e">
        <f>VLOOKUP(A339,#REF!,4,FALSE)</f>
        <v>#REF!</v>
      </c>
      <c r="G339" s="7">
        <v>998</v>
      </c>
      <c r="H339" s="7">
        <v>998</v>
      </c>
      <c r="I339" t="s">
        <v>1807</v>
      </c>
      <c r="J339" t="s">
        <v>1808</v>
      </c>
      <c r="K339" t="s">
        <v>1809</v>
      </c>
      <c r="L339">
        <v>0</v>
      </c>
      <c r="M339">
        <v>0</v>
      </c>
    </row>
    <row r="340" spans="1:13" x14ac:dyDescent="0.25">
      <c r="A340" t="s">
        <v>1810</v>
      </c>
      <c r="B340" t="s">
        <v>1811</v>
      </c>
      <c r="C340">
        <v>0</v>
      </c>
      <c r="D340">
        <v>1</v>
      </c>
      <c r="E340" s="6">
        <v>41193</v>
      </c>
      <c r="F340" s="6" t="e">
        <f>VLOOKUP(A340,#REF!,4,FALSE)</f>
        <v>#REF!</v>
      </c>
      <c r="G340" s="7">
        <v>4464.82</v>
      </c>
      <c r="H340" s="7">
        <v>4464.82</v>
      </c>
      <c r="I340" t="s">
        <v>1375</v>
      </c>
      <c r="J340" t="s">
        <v>1521</v>
      </c>
      <c r="K340" t="s">
        <v>1522</v>
      </c>
      <c r="L340">
        <v>0</v>
      </c>
      <c r="M340">
        <v>0</v>
      </c>
    </row>
    <row r="341" spans="1:13" x14ac:dyDescent="0.25">
      <c r="A341" t="s">
        <v>1812</v>
      </c>
      <c r="B341" t="s">
        <v>1813</v>
      </c>
      <c r="C341">
        <v>0</v>
      </c>
      <c r="D341">
        <v>1</v>
      </c>
      <c r="E341" s="6">
        <v>41193</v>
      </c>
      <c r="F341" s="6" t="e">
        <f>VLOOKUP(A341,#REF!,4,FALSE)</f>
        <v>#REF!</v>
      </c>
      <c r="G341" s="7">
        <v>8086</v>
      </c>
      <c r="H341" s="7">
        <v>8086</v>
      </c>
      <c r="I341" t="s">
        <v>1375</v>
      </c>
      <c r="J341" t="s">
        <v>1521</v>
      </c>
      <c r="K341" t="s">
        <v>1522</v>
      </c>
      <c r="L341">
        <v>0</v>
      </c>
      <c r="M341">
        <v>0</v>
      </c>
    </row>
    <row r="342" spans="1:13" x14ac:dyDescent="0.25">
      <c r="A342" t="s">
        <v>1814</v>
      </c>
      <c r="B342" t="s">
        <v>1815</v>
      </c>
      <c r="C342">
        <v>0</v>
      </c>
      <c r="D342">
        <v>1</v>
      </c>
      <c r="E342" s="6">
        <v>41193</v>
      </c>
      <c r="F342" s="6" t="e">
        <f>VLOOKUP(A342,#REF!,4,FALSE)</f>
        <v>#REF!</v>
      </c>
      <c r="G342" s="7">
        <v>12967.4</v>
      </c>
      <c r="H342" s="7">
        <v>12967.4</v>
      </c>
      <c r="I342" t="s">
        <v>1375</v>
      </c>
      <c r="J342" t="s">
        <v>1399</v>
      </c>
      <c r="K342" t="s">
        <v>1400</v>
      </c>
      <c r="L342">
        <v>0</v>
      </c>
      <c r="M342">
        <v>0</v>
      </c>
    </row>
    <row r="343" spans="1:13" x14ac:dyDescent="0.25">
      <c r="A343" t="s">
        <v>1816</v>
      </c>
      <c r="B343" t="s">
        <v>1817</v>
      </c>
      <c r="C343">
        <v>0</v>
      </c>
      <c r="D343">
        <v>1</v>
      </c>
      <c r="E343" s="6">
        <v>41193</v>
      </c>
      <c r="F343" s="6" t="e">
        <f>VLOOKUP(A343,#REF!,4,FALSE)</f>
        <v>#REF!</v>
      </c>
      <c r="G343" s="7">
        <v>12739.9</v>
      </c>
      <c r="H343" s="7">
        <v>12739.9</v>
      </c>
      <c r="I343" t="s">
        <v>1375</v>
      </c>
      <c r="J343" t="s">
        <v>1399</v>
      </c>
      <c r="K343" t="s">
        <v>1400</v>
      </c>
      <c r="L343">
        <v>0</v>
      </c>
      <c r="M343">
        <v>0</v>
      </c>
    </row>
    <row r="344" spans="1:13" x14ac:dyDescent="0.25">
      <c r="A344" t="s">
        <v>97</v>
      </c>
      <c r="B344" t="s">
        <v>127</v>
      </c>
      <c r="C344">
        <v>4</v>
      </c>
      <c r="D344">
        <v>1</v>
      </c>
      <c r="E344" s="6">
        <v>42895</v>
      </c>
      <c r="F344" s="6" t="e">
        <f>VLOOKUP(A344,#REF!,4,FALSE)</f>
        <v>#REF!</v>
      </c>
      <c r="G344" s="7">
        <v>7649.94</v>
      </c>
      <c r="H344" s="7">
        <v>7649.94</v>
      </c>
      <c r="I344" t="s">
        <v>1375</v>
      </c>
      <c r="J344" t="s">
        <v>1399</v>
      </c>
      <c r="K344" t="s">
        <v>1400</v>
      </c>
      <c r="L344">
        <v>8</v>
      </c>
      <c r="M344">
        <v>1</v>
      </c>
    </row>
    <row r="345" spans="1:13" ht="14.45" x14ac:dyDescent="0.35">
      <c r="A345" t="s">
        <v>1341</v>
      </c>
      <c r="B345" t="s">
        <v>1818</v>
      </c>
      <c r="C345">
        <v>1</v>
      </c>
      <c r="D345">
        <v>1</v>
      </c>
      <c r="E345" s="6">
        <v>41288</v>
      </c>
      <c r="F345" s="6" t="s">
        <v>1600</v>
      </c>
      <c r="G345" s="7">
        <v>395340.83</v>
      </c>
      <c r="H345" s="7">
        <v>395340.83</v>
      </c>
      <c r="I345" t="s">
        <v>1448</v>
      </c>
      <c r="J345" t="s">
        <v>1601</v>
      </c>
      <c r="K345" t="s">
        <v>1602</v>
      </c>
      <c r="L345">
        <v>0</v>
      </c>
      <c r="M345">
        <v>0</v>
      </c>
    </row>
    <row r="346" spans="1:13" x14ac:dyDescent="0.25">
      <c r="A346" t="s">
        <v>1819</v>
      </c>
      <c r="B346" t="s">
        <v>1820</v>
      </c>
      <c r="C346">
        <v>0</v>
      </c>
      <c r="D346">
        <v>1</v>
      </c>
      <c r="E346" s="6">
        <v>41193</v>
      </c>
      <c r="F346" s="6" t="e">
        <f>VLOOKUP(A346,#REF!,4,FALSE)</f>
        <v>#REF!</v>
      </c>
      <c r="G346" s="7">
        <v>520</v>
      </c>
      <c r="H346" s="7">
        <v>520</v>
      </c>
      <c r="I346" t="s">
        <v>1375</v>
      </c>
      <c r="J346" t="s">
        <v>1521</v>
      </c>
      <c r="K346" t="s">
        <v>1522</v>
      </c>
      <c r="L346">
        <v>0</v>
      </c>
      <c r="M346">
        <v>0</v>
      </c>
    </row>
    <row r="347" spans="1:13" x14ac:dyDescent="0.25">
      <c r="A347" t="s">
        <v>1821</v>
      </c>
      <c r="B347" t="s">
        <v>1822</v>
      </c>
      <c r="C347">
        <v>0</v>
      </c>
      <c r="D347">
        <v>1</v>
      </c>
      <c r="E347" s="6">
        <v>41193</v>
      </c>
      <c r="F347" s="6" t="e">
        <f>VLOOKUP(A347,#REF!,4,FALSE)</f>
        <v>#REF!</v>
      </c>
      <c r="G347" s="7">
        <v>453.7</v>
      </c>
      <c r="H347" s="7">
        <v>453.7</v>
      </c>
      <c r="I347" t="s">
        <v>1375</v>
      </c>
      <c r="J347" t="s">
        <v>1521</v>
      </c>
      <c r="K347" t="s">
        <v>1522</v>
      </c>
      <c r="L347">
        <v>0</v>
      </c>
      <c r="M347">
        <v>0</v>
      </c>
    </row>
    <row r="348" spans="1:13" ht="14.45" x14ac:dyDescent="0.35">
      <c r="A348" t="s">
        <v>10</v>
      </c>
      <c r="B348" t="s">
        <v>1823</v>
      </c>
      <c r="C348">
        <v>4</v>
      </c>
      <c r="D348">
        <v>1</v>
      </c>
      <c r="E348" s="6">
        <v>42786</v>
      </c>
      <c r="F348" s="6" t="s">
        <v>1543</v>
      </c>
      <c r="G348" s="7">
        <v>1000</v>
      </c>
      <c r="H348" s="7">
        <v>1000</v>
      </c>
      <c r="I348" t="s">
        <v>1375</v>
      </c>
      <c r="J348" t="s">
        <v>1595</v>
      </c>
      <c r="K348" t="s">
        <v>1596</v>
      </c>
      <c r="L348">
        <v>8</v>
      </c>
      <c r="M348">
        <v>3</v>
      </c>
    </row>
    <row r="349" spans="1:13" x14ac:dyDescent="0.25">
      <c r="A349" t="s">
        <v>1824</v>
      </c>
      <c r="B349" t="s">
        <v>1825</v>
      </c>
      <c r="C349">
        <v>1</v>
      </c>
      <c r="D349">
        <v>1</v>
      </c>
      <c r="E349" s="6">
        <v>41325</v>
      </c>
      <c r="F349" s="6" t="s">
        <v>1826</v>
      </c>
      <c r="G349" s="7">
        <v>28340</v>
      </c>
      <c r="H349" s="7">
        <v>28340</v>
      </c>
      <c r="I349" t="s">
        <v>1375</v>
      </c>
      <c r="J349" t="s">
        <v>1534</v>
      </c>
      <c r="K349" t="s">
        <v>1535</v>
      </c>
      <c r="L349">
        <v>7</v>
      </c>
      <c r="M349">
        <v>5</v>
      </c>
    </row>
    <row r="350" spans="1:13" ht="14.45" x14ac:dyDescent="0.35">
      <c r="A350" t="s">
        <v>1827</v>
      </c>
      <c r="B350" t="s">
        <v>1828</v>
      </c>
      <c r="C350">
        <v>0</v>
      </c>
      <c r="D350">
        <v>1</v>
      </c>
      <c r="E350" s="6">
        <v>41193</v>
      </c>
      <c r="F350" s="6" t="e">
        <f>VLOOKUP(A350,#REF!,4,FALSE)</f>
        <v>#REF!</v>
      </c>
      <c r="G350" s="7">
        <v>1820</v>
      </c>
      <c r="H350" s="7">
        <v>1820</v>
      </c>
      <c r="I350" t="s">
        <v>1375</v>
      </c>
      <c r="J350" t="s">
        <v>1399</v>
      </c>
      <c r="K350" t="s">
        <v>1400</v>
      </c>
      <c r="L350">
        <v>10</v>
      </c>
      <c r="M350">
        <v>0</v>
      </c>
    </row>
    <row r="351" spans="1:13" x14ac:dyDescent="0.25">
      <c r="A351" t="s">
        <v>1829</v>
      </c>
      <c r="B351" t="s">
        <v>1830</v>
      </c>
      <c r="C351">
        <v>0</v>
      </c>
      <c r="D351">
        <v>1</v>
      </c>
      <c r="E351" s="6">
        <v>41193</v>
      </c>
      <c r="F351" s="6" t="s">
        <v>1409</v>
      </c>
      <c r="G351" s="7">
        <v>119653.1</v>
      </c>
      <c r="H351" s="7">
        <v>119653.1</v>
      </c>
      <c r="I351" t="s">
        <v>1375</v>
      </c>
      <c r="J351" t="s">
        <v>1399</v>
      </c>
      <c r="K351" t="s">
        <v>1400</v>
      </c>
      <c r="L351">
        <v>0</v>
      </c>
      <c r="M351">
        <v>0</v>
      </c>
    </row>
    <row r="352" spans="1:13" x14ac:dyDescent="0.25">
      <c r="A352" t="s">
        <v>1831</v>
      </c>
      <c r="B352" t="s">
        <v>1832</v>
      </c>
      <c r="C352">
        <v>0</v>
      </c>
      <c r="D352">
        <v>1</v>
      </c>
      <c r="E352" s="6">
        <v>41193</v>
      </c>
      <c r="F352" s="6" t="s">
        <v>1409</v>
      </c>
      <c r="G352" s="7">
        <v>119653.1</v>
      </c>
      <c r="H352" s="7">
        <v>119653.1</v>
      </c>
      <c r="I352" t="s">
        <v>1375</v>
      </c>
      <c r="J352" t="s">
        <v>1399</v>
      </c>
      <c r="K352" t="s">
        <v>1400</v>
      </c>
      <c r="L352">
        <v>0</v>
      </c>
      <c r="M352">
        <v>0</v>
      </c>
    </row>
    <row r="353" spans="1:13" x14ac:dyDescent="0.25">
      <c r="A353" t="s">
        <v>546</v>
      </c>
      <c r="B353" t="s">
        <v>1833</v>
      </c>
      <c r="C353">
        <v>1</v>
      </c>
      <c r="D353">
        <v>1</v>
      </c>
      <c r="E353" s="6">
        <v>41327</v>
      </c>
      <c r="F353" s="6" t="e">
        <f>VLOOKUP(A353,#REF!,4,FALSE)</f>
        <v>#REF!</v>
      </c>
      <c r="G353" s="7">
        <v>0</v>
      </c>
      <c r="H353" s="7">
        <v>0</v>
      </c>
      <c r="I353" t="s">
        <v>1387</v>
      </c>
      <c r="J353" t="s">
        <v>1376</v>
      </c>
      <c r="K353" t="s">
        <v>1377</v>
      </c>
      <c r="L353">
        <v>0</v>
      </c>
      <c r="M353">
        <v>0</v>
      </c>
    </row>
    <row r="354" spans="1:13" x14ac:dyDescent="0.25">
      <c r="A354" t="s">
        <v>792</v>
      </c>
      <c r="B354" t="s">
        <v>1834</v>
      </c>
      <c r="C354">
        <v>5</v>
      </c>
      <c r="D354">
        <v>1</v>
      </c>
      <c r="E354" s="6">
        <v>42838</v>
      </c>
      <c r="F354" s="6" t="e">
        <f>VLOOKUP(A354,#REF!,4,FALSE)</f>
        <v>#REF!</v>
      </c>
      <c r="G354" s="7">
        <v>114.53</v>
      </c>
      <c r="H354" s="7">
        <v>114.53</v>
      </c>
      <c r="I354" t="s">
        <v>1448</v>
      </c>
      <c r="J354" t="s">
        <v>1471</v>
      </c>
      <c r="K354" t="s">
        <v>1472</v>
      </c>
      <c r="L354">
        <v>0</v>
      </c>
      <c r="M354">
        <v>0</v>
      </c>
    </row>
    <row r="355" spans="1:13" x14ac:dyDescent="0.25">
      <c r="A355" t="s">
        <v>1835</v>
      </c>
      <c r="B355" t="s">
        <v>1836</v>
      </c>
      <c r="C355">
        <v>0</v>
      </c>
      <c r="D355">
        <v>1</v>
      </c>
      <c r="E355" s="6">
        <v>41193</v>
      </c>
      <c r="F355" s="6" t="e">
        <f>VLOOKUP(A355,#REF!,4,FALSE)</f>
        <v>#REF!</v>
      </c>
      <c r="G355" s="7">
        <v>1276.28</v>
      </c>
      <c r="H355" s="7">
        <v>1276.28</v>
      </c>
      <c r="I355" t="s">
        <v>1375</v>
      </c>
      <c r="J355" t="s">
        <v>1399</v>
      </c>
      <c r="K355" t="s">
        <v>1400</v>
      </c>
      <c r="L355">
        <v>0</v>
      </c>
      <c r="M355">
        <v>0</v>
      </c>
    </row>
    <row r="356" spans="1:13" x14ac:dyDescent="0.25">
      <c r="A356" t="s">
        <v>1837</v>
      </c>
      <c r="B356" t="s">
        <v>1838</v>
      </c>
      <c r="C356">
        <v>2</v>
      </c>
      <c r="D356">
        <v>1</v>
      </c>
      <c r="E356" s="6">
        <v>41514</v>
      </c>
      <c r="F356" s="6" t="e">
        <f>VLOOKUP(A356,#REF!,4,FALSE)</f>
        <v>#REF!</v>
      </c>
      <c r="G356" s="7">
        <v>1300</v>
      </c>
      <c r="H356" s="7">
        <v>1300</v>
      </c>
      <c r="I356" t="s">
        <v>1375</v>
      </c>
      <c r="J356" t="s">
        <v>1839</v>
      </c>
      <c r="K356" t="s">
        <v>1840</v>
      </c>
      <c r="L356">
        <v>5</v>
      </c>
      <c r="M356">
        <v>5</v>
      </c>
    </row>
    <row r="357" spans="1:13" ht="14.45" x14ac:dyDescent="0.35">
      <c r="A357" t="s">
        <v>98</v>
      </c>
      <c r="B357" t="s">
        <v>128</v>
      </c>
      <c r="C357">
        <v>4</v>
      </c>
      <c r="D357">
        <v>1</v>
      </c>
      <c r="E357" s="6">
        <v>42895</v>
      </c>
      <c r="F357" s="6" t="e">
        <f>VLOOKUP(A357,#REF!,4,FALSE)</f>
        <v>#REF!</v>
      </c>
      <c r="G357" s="7">
        <v>1800</v>
      </c>
      <c r="H357" s="7">
        <v>1800</v>
      </c>
      <c r="I357" t="s">
        <v>1375</v>
      </c>
      <c r="J357" t="s">
        <v>1399</v>
      </c>
      <c r="K357" t="s">
        <v>1400</v>
      </c>
      <c r="L357">
        <v>8</v>
      </c>
      <c r="M357">
        <v>1</v>
      </c>
    </row>
    <row r="358" spans="1:13" x14ac:dyDescent="0.25">
      <c r="A358" t="s">
        <v>211</v>
      </c>
      <c r="B358" t="s">
        <v>292</v>
      </c>
      <c r="C358">
        <v>1</v>
      </c>
      <c r="D358">
        <v>1</v>
      </c>
      <c r="E358" s="6">
        <v>41359</v>
      </c>
      <c r="F358" s="6" t="e">
        <f>VLOOKUP(A358,#REF!,4,FALSE)</f>
        <v>#REF!</v>
      </c>
      <c r="G358" s="7">
        <v>8000</v>
      </c>
      <c r="H358" s="7">
        <v>8000</v>
      </c>
      <c r="I358" t="s">
        <v>1375</v>
      </c>
      <c r="J358" t="s">
        <v>1399</v>
      </c>
      <c r="K358" t="s">
        <v>1400</v>
      </c>
      <c r="L358">
        <v>5</v>
      </c>
      <c r="M358">
        <v>5</v>
      </c>
    </row>
    <row r="359" spans="1:13" x14ac:dyDescent="0.25">
      <c r="A359" t="s">
        <v>212</v>
      </c>
      <c r="B359" t="s">
        <v>293</v>
      </c>
      <c r="C359">
        <v>3</v>
      </c>
      <c r="D359">
        <v>1</v>
      </c>
      <c r="E359" s="6">
        <v>42901</v>
      </c>
      <c r="F359" s="6" t="e">
        <f>VLOOKUP(A359,#REF!,4,FALSE)</f>
        <v>#REF!</v>
      </c>
      <c r="G359" s="7">
        <v>22800</v>
      </c>
      <c r="H359" s="7">
        <v>22800</v>
      </c>
      <c r="I359" t="s">
        <v>1375</v>
      </c>
      <c r="J359" t="s">
        <v>1399</v>
      </c>
      <c r="K359" t="s">
        <v>1400</v>
      </c>
      <c r="L359">
        <v>5</v>
      </c>
      <c r="M359">
        <v>2</v>
      </c>
    </row>
    <row r="360" spans="1:13" x14ac:dyDescent="0.25">
      <c r="A360" t="s">
        <v>99</v>
      </c>
      <c r="B360" t="s">
        <v>129</v>
      </c>
      <c r="C360">
        <v>2</v>
      </c>
      <c r="D360">
        <v>1</v>
      </c>
      <c r="E360" s="6">
        <v>41660</v>
      </c>
      <c r="F360" s="6" t="e">
        <f>VLOOKUP(A360,#REF!,4,FALSE)</f>
        <v>#REF!</v>
      </c>
      <c r="G360" s="7">
        <v>11000</v>
      </c>
      <c r="H360" s="7">
        <v>11000</v>
      </c>
      <c r="I360" t="s">
        <v>1375</v>
      </c>
      <c r="J360" t="s">
        <v>1399</v>
      </c>
      <c r="K360" t="s">
        <v>1400</v>
      </c>
      <c r="L360">
        <v>8</v>
      </c>
      <c r="M360">
        <v>3</v>
      </c>
    </row>
    <row r="361" spans="1:13" ht="14.45" x14ac:dyDescent="0.35">
      <c r="A361" t="s">
        <v>100</v>
      </c>
      <c r="B361" t="s">
        <v>130</v>
      </c>
      <c r="C361">
        <v>2</v>
      </c>
      <c r="D361">
        <v>1</v>
      </c>
      <c r="E361" s="6">
        <v>41894</v>
      </c>
      <c r="F361" s="6" t="e">
        <f>VLOOKUP(A361,#REF!,4,FALSE)</f>
        <v>#REF!</v>
      </c>
      <c r="G361" s="7">
        <v>8299</v>
      </c>
      <c r="H361" s="7">
        <v>8299</v>
      </c>
      <c r="I361" t="s">
        <v>1375</v>
      </c>
      <c r="J361" t="s">
        <v>1411</v>
      </c>
      <c r="K361" t="s">
        <v>1412</v>
      </c>
      <c r="L361">
        <v>7</v>
      </c>
      <c r="M361">
        <v>3</v>
      </c>
    </row>
    <row r="362" spans="1:13" ht="14.45" x14ac:dyDescent="0.35">
      <c r="A362" t="s">
        <v>101</v>
      </c>
      <c r="B362" t="s">
        <v>131</v>
      </c>
      <c r="C362">
        <v>4</v>
      </c>
      <c r="D362">
        <v>1</v>
      </c>
      <c r="E362" s="6">
        <v>42898</v>
      </c>
      <c r="F362" s="6" t="e">
        <f>VLOOKUP(A362,#REF!,4,FALSE)</f>
        <v>#REF!</v>
      </c>
      <c r="G362" s="7">
        <v>8400</v>
      </c>
      <c r="H362" s="7">
        <v>8400</v>
      </c>
      <c r="I362" t="s">
        <v>1375</v>
      </c>
      <c r="J362" t="s">
        <v>1411</v>
      </c>
      <c r="K362" t="s">
        <v>1412</v>
      </c>
      <c r="L362">
        <v>8</v>
      </c>
      <c r="M362">
        <v>1</v>
      </c>
    </row>
    <row r="363" spans="1:13" ht="14.45" x14ac:dyDescent="0.35">
      <c r="A363" t="s">
        <v>102</v>
      </c>
      <c r="B363" t="s">
        <v>132</v>
      </c>
      <c r="C363">
        <v>1</v>
      </c>
      <c r="D363">
        <v>1</v>
      </c>
      <c r="E363" s="6">
        <v>41793</v>
      </c>
      <c r="F363" s="6" t="e">
        <f>VLOOKUP(A363,#REF!,4,FALSE)</f>
        <v>#REF!</v>
      </c>
      <c r="G363" s="7">
        <v>19000</v>
      </c>
      <c r="H363" s="7">
        <v>19000</v>
      </c>
      <c r="I363" t="s">
        <v>1375</v>
      </c>
      <c r="J363" t="s">
        <v>1411</v>
      </c>
      <c r="K363" t="s">
        <v>1412</v>
      </c>
      <c r="L363">
        <v>7</v>
      </c>
      <c r="M363">
        <v>3</v>
      </c>
    </row>
    <row r="364" spans="1:13" x14ac:dyDescent="0.25">
      <c r="A364" t="s">
        <v>1841</v>
      </c>
      <c r="B364" t="s">
        <v>1842</v>
      </c>
      <c r="C364">
        <v>1</v>
      </c>
      <c r="D364">
        <v>1</v>
      </c>
      <c r="E364" s="6">
        <v>41836</v>
      </c>
      <c r="F364" s="6" t="e">
        <f>VLOOKUP(A364,#REF!,4,FALSE)</f>
        <v>#REF!</v>
      </c>
      <c r="G364" s="7">
        <v>12500</v>
      </c>
      <c r="H364" s="7">
        <v>12500</v>
      </c>
      <c r="I364" t="s">
        <v>1375</v>
      </c>
      <c r="J364" t="s">
        <v>1399</v>
      </c>
      <c r="K364" t="s">
        <v>1400</v>
      </c>
      <c r="L364">
        <v>0</v>
      </c>
      <c r="M364">
        <v>0</v>
      </c>
    </row>
    <row r="365" spans="1:13" x14ac:dyDescent="0.25">
      <c r="A365" t="s">
        <v>1351</v>
      </c>
      <c r="B365" t="s">
        <v>1352</v>
      </c>
      <c r="C365">
        <v>1</v>
      </c>
      <c r="D365">
        <v>1</v>
      </c>
      <c r="E365" s="6">
        <v>42874</v>
      </c>
      <c r="F365" s="6" t="s">
        <v>1582</v>
      </c>
      <c r="G365" s="7">
        <v>80</v>
      </c>
      <c r="H365" s="7">
        <v>80</v>
      </c>
      <c r="I365" t="s">
        <v>1448</v>
      </c>
      <c r="J365" t="s">
        <v>1471</v>
      </c>
      <c r="K365" t="s">
        <v>1472</v>
      </c>
      <c r="L365">
        <v>2</v>
      </c>
      <c r="M365">
        <v>0</v>
      </c>
    </row>
    <row r="366" spans="1:13" ht="14.45" x14ac:dyDescent="0.35">
      <c r="A366" t="s">
        <v>1843</v>
      </c>
      <c r="B366" t="s">
        <v>1844</v>
      </c>
      <c r="C366">
        <v>0</v>
      </c>
      <c r="D366">
        <v>1</v>
      </c>
      <c r="E366" s="6">
        <v>41193</v>
      </c>
      <c r="F366" s="6" t="e">
        <f>VLOOKUP(A366,#REF!,4,FALSE)</f>
        <v>#REF!</v>
      </c>
      <c r="G366" s="7">
        <v>0</v>
      </c>
      <c r="H366" s="7">
        <v>0</v>
      </c>
      <c r="I366" t="s">
        <v>1387</v>
      </c>
      <c r="J366" t="s">
        <v>1388</v>
      </c>
      <c r="K366" t="s">
        <v>1389</v>
      </c>
      <c r="L366">
        <v>8</v>
      </c>
      <c r="M366">
        <v>5</v>
      </c>
    </row>
    <row r="367" spans="1:13" x14ac:dyDescent="0.25">
      <c r="A367" t="s">
        <v>547</v>
      </c>
      <c r="B367" t="s">
        <v>637</v>
      </c>
      <c r="C367">
        <v>1</v>
      </c>
      <c r="D367">
        <v>1</v>
      </c>
      <c r="E367" s="6">
        <v>41327</v>
      </c>
      <c r="F367" s="6" t="e">
        <f>VLOOKUP(A367,#REF!,4,FALSE)</f>
        <v>#REF!</v>
      </c>
      <c r="G367" s="7">
        <v>964.64</v>
      </c>
      <c r="H367" s="7">
        <v>964.64</v>
      </c>
      <c r="I367" t="s">
        <v>1375</v>
      </c>
      <c r="J367" t="s">
        <v>1376</v>
      </c>
      <c r="K367" t="s">
        <v>1377</v>
      </c>
      <c r="L367">
        <v>0</v>
      </c>
      <c r="M367">
        <v>0</v>
      </c>
    </row>
    <row r="368" spans="1:13" x14ac:dyDescent="0.25">
      <c r="A368" t="s">
        <v>548</v>
      </c>
      <c r="B368" t="s">
        <v>638</v>
      </c>
      <c r="C368">
        <v>6</v>
      </c>
      <c r="D368">
        <v>1</v>
      </c>
      <c r="E368" s="6">
        <v>42894</v>
      </c>
      <c r="F368" s="6" t="e">
        <f>VLOOKUP(A368,#REF!,4,FALSE)</f>
        <v>#REF!</v>
      </c>
      <c r="G368" s="7">
        <v>3000</v>
      </c>
      <c r="H368" s="7">
        <v>3000</v>
      </c>
      <c r="I368" t="s">
        <v>1375</v>
      </c>
      <c r="J368" t="s">
        <v>1376</v>
      </c>
      <c r="K368" t="s">
        <v>1377</v>
      </c>
      <c r="L368">
        <v>2</v>
      </c>
      <c r="M368">
        <v>0</v>
      </c>
    </row>
    <row r="369" spans="1:13" x14ac:dyDescent="0.25">
      <c r="A369" t="s">
        <v>1090</v>
      </c>
      <c r="B369" t="s">
        <v>1845</v>
      </c>
      <c r="C369">
        <v>3</v>
      </c>
      <c r="D369">
        <v>1</v>
      </c>
      <c r="E369" s="6">
        <v>42276</v>
      </c>
      <c r="F369" s="6" t="e">
        <f>VLOOKUP(A369,#REF!,4,FALSE)</f>
        <v>#REF!</v>
      </c>
      <c r="G369" s="7">
        <v>28.1</v>
      </c>
      <c r="H369" s="7">
        <v>28.1</v>
      </c>
      <c r="I369" t="s">
        <v>1448</v>
      </c>
      <c r="J369" t="s">
        <v>1477</v>
      </c>
      <c r="K369" t="s">
        <v>1478</v>
      </c>
      <c r="L369">
        <v>0</v>
      </c>
      <c r="M369">
        <v>0</v>
      </c>
    </row>
    <row r="370" spans="1:13" ht="14.45" x14ac:dyDescent="0.35">
      <c r="A370" t="s">
        <v>1846</v>
      </c>
      <c r="B370" t="s">
        <v>1847</v>
      </c>
      <c r="C370">
        <v>1</v>
      </c>
      <c r="D370">
        <v>1</v>
      </c>
      <c r="E370" s="6">
        <v>42277</v>
      </c>
      <c r="F370" s="6" t="e">
        <f>VLOOKUP(A370,#REF!,4,FALSE)</f>
        <v>#REF!</v>
      </c>
      <c r="G370" s="7">
        <v>31.97</v>
      </c>
      <c r="H370" s="7">
        <v>31.97</v>
      </c>
      <c r="I370" t="s">
        <v>1448</v>
      </c>
      <c r="J370" t="s">
        <v>1471</v>
      </c>
      <c r="K370" t="s">
        <v>1472</v>
      </c>
      <c r="L370">
        <v>0</v>
      </c>
      <c r="M370">
        <v>0</v>
      </c>
    </row>
    <row r="371" spans="1:13" ht="14.45" x14ac:dyDescent="0.35">
      <c r="A371" t="s">
        <v>1320</v>
      </c>
      <c r="B371" t="s">
        <v>1321</v>
      </c>
      <c r="E371" s="6">
        <v>42965</v>
      </c>
      <c r="F371" s="6" t="s">
        <v>1318</v>
      </c>
      <c r="G371" s="7">
        <v>2120</v>
      </c>
      <c r="H371" s="7"/>
      <c r="I371" t="s">
        <v>1375</v>
      </c>
    </row>
    <row r="372" spans="1:13" ht="14.45" x14ac:dyDescent="0.35">
      <c r="A372" t="s">
        <v>1205</v>
      </c>
      <c r="B372" t="s">
        <v>1220</v>
      </c>
      <c r="C372">
        <v>4</v>
      </c>
      <c r="D372">
        <v>1</v>
      </c>
      <c r="E372" s="6">
        <v>42872</v>
      </c>
      <c r="F372" s="6" t="e">
        <f>VLOOKUP(A372,#REF!,4,FALSE)</f>
        <v>#REF!</v>
      </c>
      <c r="G372" s="7">
        <v>18200</v>
      </c>
      <c r="H372" s="7">
        <v>18200</v>
      </c>
      <c r="I372" t="s">
        <v>1375</v>
      </c>
      <c r="J372" t="s">
        <v>1583</v>
      </c>
      <c r="K372" t="s">
        <v>1584</v>
      </c>
      <c r="L372">
        <v>8</v>
      </c>
      <c r="M372">
        <v>5</v>
      </c>
    </row>
    <row r="373" spans="1:13" x14ac:dyDescent="0.25">
      <c r="A373" t="s">
        <v>425</v>
      </c>
      <c r="B373" t="s">
        <v>1848</v>
      </c>
      <c r="C373">
        <v>4</v>
      </c>
      <c r="D373">
        <v>1</v>
      </c>
      <c r="E373" s="6">
        <v>42895</v>
      </c>
      <c r="F373" s="6" t="e">
        <f>VLOOKUP(A373,#REF!,4,FALSE)</f>
        <v>#REF!</v>
      </c>
      <c r="G373" s="7">
        <v>50000</v>
      </c>
      <c r="H373" s="7">
        <v>50000</v>
      </c>
      <c r="I373" t="s">
        <v>1849</v>
      </c>
      <c r="J373" t="s">
        <v>1379</v>
      </c>
      <c r="K373" t="s">
        <v>1380</v>
      </c>
      <c r="L373">
        <v>8</v>
      </c>
      <c r="M373">
        <v>1</v>
      </c>
    </row>
    <row r="374" spans="1:13" x14ac:dyDescent="0.25">
      <c r="A374" t="s">
        <v>1850</v>
      </c>
      <c r="B374" t="s">
        <v>1851</v>
      </c>
      <c r="C374">
        <v>0</v>
      </c>
      <c r="D374">
        <v>1</v>
      </c>
      <c r="E374" s="6">
        <v>41193</v>
      </c>
      <c r="F374" s="6" t="e">
        <f>VLOOKUP(A374,#REF!,4,FALSE)</f>
        <v>#REF!</v>
      </c>
      <c r="G374" s="7">
        <v>1820</v>
      </c>
      <c r="H374" s="7">
        <v>1820</v>
      </c>
      <c r="I374" t="s">
        <v>1375</v>
      </c>
      <c r="J374" t="s">
        <v>1399</v>
      </c>
      <c r="K374" t="s">
        <v>1400</v>
      </c>
      <c r="L374">
        <v>6</v>
      </c>
      <c r="M374">
        <v>5</v>
      </c>
    </row>
    <row r="375" spans="1:13" x14ac:dyDescent="0.25">
      <c r="A375" t="s">
        <v>213</v>
      </c>
      <c r="B375" t="s">
        <v>294</v>
      </c>
      <c r="C375">
        <v>1</v>
      </c>
      <c r="D375">
        <v>1</v>
      </c>
      <c r="E375" s="6">
        <v>41311</v>
      </c>
      <c r="F375" s="6" t="e">
        <f>VLOOKUP(A375,#REF!,4,FALSE)</f>
        <v>#REF!</v>
      </c>
      <c r="G375" s="7">
        <v>35096.1</v>
      </c>
      <c r="H375" s="7">
        <v>35096.1</v>
      </c>
      <c r="I375" t="s">
        <v>1375</v>
      </c>
      <c r="J375" t="s">
        <v>1443</v>
      </c>
      <c r="K375" t="s">
        <v>1444</v>
      </c>
      <c r="L375">
        <v>7</v>
      </c>
      <c r="M375">
        <v>3</v>
      </c>
    </row>
    <row r="376" spans="1:13" x14ac:dyDescent="0.25">
      <c r="A376" t="s">
        <v>1852</v>
      </c>
      <c r="B376" t="s">
        <v>1853</v>
      </c>
      <c r="C376">
        <v>1</v>
      </c>
      <c r="D376">
        <v>1</v>
      </c>
      <c r="E376" s="6">
        <v>41311</v>
      </c>
      <c r="F376" s="6" t="e">
        <f>VLOOKUP(A376,#REF!,4,FALSE)</f>
        <v>#REF!</v>
      </c>
      <c r="G376" s="7">
        <v>14433</v>
      </c>
      <c r="H376" s="7">
        <v>14433</v>
      </c>
      <c r="I376" t="s">
        <v>1375</v>
      </c>
      <c r="J376" t="s">
        <v>1443</v>
      </c>
      <c r="K376" t="s">
        <v>1444</v>
      </c>
      <c r="L376">
        <v>7</v>
      </c>
      <c r="M376">
        <v>3</v>
      </c>
    </row>
    <row r="377" spans="1:13" x14ac:dyDescent="0.25">
      <c r="A377" t="s">
        <v>214</v>
      </c>
      <c r="B377" t="s">
        <v>295</v>
      </c>
      <c r="C377">
        <v>3</v>
      </c>
      <c r="D377">
        <v>1</v>
      </c>
      <c r="E377" s="6">
        <v>42433</v>
      </c>
      <c r="F377" s="6" t="e">
        <f>VLOOKUP(A377,#REF!,4,FALSE)</f>
        <v>#REF!</v>
      </c>
      <c r="G377" s="7">
        <v>24</v>
      </c>
      <c r="H377" s="7">
        <v>24</v>
      </c>
      <c r="I377" t="s">
        <v>1375</v>
      </c>
      <c r="J377" t="s">
        <v>1399</v>
      </c>
      <c r="K377" t="s">
        <v>1400</v>
      </c>
      <c r="L377">
        <v>8</v>
      </c>
      <c r="M377">
        <v>0</v>
      </c>
    </row>
    <row r="378" spans="1:13" x14ac:dyDescent="0.25">
      <c r="A378" t="s">
        <v>965</v>
      </c>
      <c r="B378" t="s">
        <v>990</v>
      </c>
      <c r="C378">
        <v>1</v>
      </c>
      <c r="D378">
        <v>1</v>
      </c>
      <c r="E378" s="6">
        <v>41900</v>
      </c>
      <c r="F378" s="6" t="e">
        <f>VLOOKUP(A378,#REF!,4,FALSE)</f>
        <v>#REF!</v>
      </c>
      <c r="G378" s="7">
        <v>30</v>
      </c>
      <c r="H378" s="7">
        <v>30</v>
      </c>
      <c r="I378" t="s">
        <v>1375</v>
      </c>
      <c r="J378" t="s">
        <v>1443</v>
      </c>
      <c r="K378" t="s">
        <v>1444</v>
      </c>
      <c r="L378">
        <v>0</v>
      </c>
      <c r="M378">
        <v>0</v>
      </c>
    </row>
    <row r="379" spans="1:13" x14ac:dyDescent="0.25">
      <c r="A379" t="s">
        <v>1854</v>
      </c>
      <c r="B379" t="s">
        <v>1855</v>
      </c>
      <c r="C379">
        <v>4</v>
      </c>
      <c r="D379">
        <v>1</v>
      </c>
      <c r="E379" s="6">
        <v>42874</v>
      </c>
      <c r="F379" s="6" t="e">
        <f>VLOOKUP(A379,#REF!,4,FALSE)</f>
        <v>#REF!</v>
      </c>
      <c r="G379" s="7">
        <v>14500</v>
      </c>
      <c r="H379" s="7">
        <v>14500</v>
      </c>
      <c r="I379" t="s">
        <v>1375</v>
      </c>
      <c r="J379" t="s">
        <v>1641</v>
      </c>
      <c r="K379" t="s">
        <v>1642</v>
      </c>
      <c r="L379">
        <v>7</v>
      </c>
      <c r="M379">
        <v>3</v>
      </c>
    </row>
    <row r="380" spans="1:13" x14ac:dyDescent="0.25">
      <c r="A380" t="s">
        <v>406</v>
      </c>
      <c r="B380" t="s">
        <v>1856</v>
      </c>
      <c r="C380">
        <v>5</v>
      </c>
      <c r="D380">
        <v>1</v>
      </c>
      <c r="E380" s="6">
        <v>42786</v>
      </c>
      <c r="F380" s="6" t="e">
        <f>VLOOKUP(A380,#REF!,4,FALSE)</f>
        <v>#REF!</v>
      </c>
      <c r="G380" s="7">
        <v>13987</v>
      </c>
      <c r="H380" s="7">
        <v>13987</v>
      </c>
      <c r="I380" t="s">
        <v>1375</v>
      </c>
      <c r="J380" t="s">
        <v>1641</v>
      </c>
      <c r="K380" t="s">
        <v>1642</v>
      </c>
      <c r="L380">
        <v>8</v>
      </c>
      <c r="M380">
        <v>3</v>
      </c>
    </row>
    <row r="381" spans="1:13" x14ac:dyDescent="0.25">
      <c r="A381" t="s">
        <v>1857</v>
      </c>
      <c r="B381" t="s">
        <v>1858</v>
      </c>
      <c r="C381">
        <v>4</v>
      </c>
      <c r="D381">
        <v>1</v>
      </c>
      <c r="E381" s="6">
        <v>42502</v>
      </c>
      <c r="F381" s="6" t="e">
        <f>VLOOKUP(A381,#REF!,4,FALSE)</f>
        <v>#REF!</v>
      </c>
      <c r="G381" s="7">
        <v>13987</v>
      </c>
      <c r="H381" s="7">
        <v>13987</v>
      </c>
      <c r="I381" t="s">
        <v>1375</v>
      </c>
      <c r="J381" t="s">
        <v>1641</v>
      </c>
      <c r="K381" t="s">
        <v>1642</v>
      </c>
      <c r="L381">
        <v>7</v>
      </c>
      <c r="M381">
        <v>5</v>
      </c>
    </row>
    <row r="382" spans="1:13" x14ac:dyDescent="0.25">
      <c r="A382" t="s">
        <v>1089</v>
      </c>
      <c r="B382" t="s">
        <v>1110</v>
      </c>
      <c r="C382">
        <v>4</v>
      </c>
      <c r="D382">
        <v>1</v>
      </c>
      <c r="E382" s="6">
        <v>42634</v>
      </c>
      <c r="F382" s="6" t="e">
        <f>VLOOKUP(A382,#REF!,4,FALSE)</f>
        <v>#REF!</v>
      </c>
      <c r="G382" s="7">
        <v>353.68</v>
      </c>
      <c r="H382" s="7">
        <v>353.68</v>
      </c>
      <c r="I382" t="s">
        <v>1448</v>
      </c>
      <c r="J382" t="s">
        <v>1649</v>
      </c>
      <c r="K382" t="s">
        <v>1650</v>
      </c>
      <c r="L382">
        <v>0</v>
      </c>
      <c r="M382">
        <v>0</v>
      </c>
    </row>
    <row r="383" spans="1:13" x14ac:dyDescent="0.25">
      <c r="A383" t="s">
        <v>103</v>
      </c>
      <c r="B383" t="s">
        <v>133</v>
      </c>
      <c r="C383">
        <v>1</v>
      </c>
      <c r="D383">
        <v>1</v>
      </c>
      <c r="E383" s="6">
        <v>42047</v>
      </c>
      <c r="F383" s="6" t="e">
        <f>VLOOKUP(A383,#REF!,4,FALSE)</f>
        <v>#REF!</v>
      </c>
      <c r="G383" s="7">
        <v>54920</v>
      </c>
      <c r="H383" s="7">
        <v>54920</v>
      </c>
      <c r="I383" t="s">
        <v>1375</v>
      </c>
      <c r="J383" t="s">
        <v>1656</v>
      </c>
      <c r="K383" t="s">
        <v>1657</v>
      </c>
      <c r="L383">
        <v>10</v>
      </c>
      <c r="M383">
        <v>3</v>
      </c>
    </row>
    <row r="384" spans="1:13" x14ac:dyDescent="0.25">
      <c r="A384" t="s">
        <v>104</v>
      </c>
      <c r="B384" t="s">
        <v>134</v>
      </c>
      <c r="C384">
        <v>1</v>
      </c>
      <c r="D384">
        <v>1</v>
      </c>
      <c r="E384" s="6">
        <v>42178</v>
      </c>
      <c r="F384" s="6" t="e">
        <f>VLOOKUP(A384,#REF!,4,FALSE)</f>
        <v>#REF!</v>
      </c>
      <c r="G384" s="7">
        <v>42000</v>
      </c>
      <c r="H384" s="7">
        <v>42000</v>
      </c>
      <c r="I384" t="s">
        <v>1375</v>
      </c>
      <c r="J384" t="s">
        <v>1656</v>
      </c>
      <c r="K384" t="s">
        <v>1657</v>
      </c>
      <c r="L384">
        <v>10</v>
      </c>
      <c r="M384">
        <v>5</v>
      </c>
    </row>
    <row r="385" spans="1:13" x14ac:dyDescent="0.25">
      <c r="A385" t="s">
        <v>105</v>
      </c>
      <c r="B385" t="s">
        <v>1859</v>
      </c>
      <c r="C385">
        <v>2</v>
      </c>
      <c r="D385">
        <v>1</v>
      </c>
      <c r="E385" s="6">
        <v>42895</v>
      </c>
      <c r="F385" s="6" t="e">
        <f>VLOOKUP(A385,#REF!,4,FALSE)</f>
        <v>#REF!</v>
      </c>
      <c r="G385" s="7">
        <v>16800</v>
      </c>
      <c r="H385" s="7">
        <v>16800</v>
      </c>
      <c r="I385" t="s">
        <v>1375</v>
      </c>
      <c r="J385" t="s">
        <v>1860</v>
      </c>
      <c r="K385" t="s">
        <v>1861</v>
      </c>
      <c r="L385">
        <v>8</v>
      </c>
      <c r="M385">
        <v>1</v>
      </c>
    </row>
    <row r="386" spans="1:13" ht="14.45" x14ac:dyDescent="0.35">
      <c r="A386" t="s">
        <v>1267</v>
      </c>
      <c r="B386" t="s">
        <v>1862</v>
      </c>
      <c r="C386">
        <v>4</v>
      </c>
      <c r="D386">
        <v>1</v>
      </c>
      <c r="E386" s="6">
        <v>42789</v>
      </c>
      <c r="F386" s="6" t="e">
        <f>VLOOKUP(A386,#REF!,4,FALSE)</f>
        <v>#REF!</v>
      </c>
      <c r="G386" s="7">
        <v>502</v>
      </c>
      <c r="H386" s="7">
        <v>502</v>
      </c>
      <c r="I386" t="s">
        <v>1375</v>
      </c>
      <c r="J386" t="s">
        <v>1394</v>
      </c>
      <c r="K386" t="s">
        <v>1395</v>
      </c>
      <c r="L386">
        <v>2</v>
      </c>
      <c r="M386">
        <v>0</v>
      </c>
    </row>
    <row r="387" spans="1:13" x14ac:dyDescent="0.25">
      <c r="A387" t="s">
        <v>1863</v>
      </c>
      <c r="B387" t="s">
        <v>1864</v>
      </c>
      <c r="C387">
        <v>0</v>
      </c>
      <c r="D387">
        <v>1</v>
      </c>
      <c r="E387" s="6">
        <v>41193</v>
      </c>
      <c r="F387" s="6" t="e">
        <f>VLOOKUP(A387,#REF!,4,FALSE)</f>
        <v>#REF!</v>
      </c>
      <c r="G387" s="7">
        <v>0</v>
      </c>
      <c r="H387" s="7">
        <v>0</v>
      </c>
      <c r="I387" t="s">
        <v>1387</v>
      </c>
      <c r="J387" t="s">
        <v>1388</v>
      </c>
      <c r="K387" t="s">
        <v>1389</v>
      </c>
      <c r="L387">
        <v>8</v>
      </c>
      <c r="M387">
        <v>5</v>
      </c>
    </row>
    <row r="388" spans="1:13" x14ac:dyDescent="0.25">
      <c r="A388" t="s">
        <v>1268</v>
      </c>
      <c r="B388" t="s">
        <v>1865</v>
      </c>
      <c r="C388">
        <v>2</v>
      </c>
      <c r="D388">
        <v>1</v>
      </c>
      <c r="E388" s="6">
        <v>42790</v>
      </c>
      <c r="F388" s="6" t="e">
        <f>VLOOKUP(A388,#REF!,4,FALSE)</f>
        <v>#REF!</v>
      </c>
      <c r="G388" s="7">
        <v>62000</v>
      </c>
      <c r="H388" s="7">
        <v>62000</v>
      </c>
      <c r="I388" t="s">
        <v>1375</v>
      </c>
      <c r="J388" t="s">
        <v>1394</v>
      </c>
      <c r="K388" t="s">
        <v>1395</v>
      </c>
      <c r="L388">
        <v>10</v>
      </c>
      <c r="M388">
        <v>2</v>
      </c>
    </row>
    <row r="389" spans="1:13" x14ac:dyDescent="0.25">
      <c r="A389" t="s">
        <v>378</v>
      </c>
      <c r="B389" t="s">
        <v>374</v>
      </c>
      <c r="C389">
        <v>3</v>
      </c>
      <c r="D389">
        <v>1</v>
      </c>
      <c r="E389" s="6">
        <v>42895</v>
      </c>
      <c r="F389" s="6" t="e">
        <f>VLOOKUP(A389,#REF!,4,FALSE)</f>
        <v>#REF!</v>
      </c>
      <c r="G389" s="7">
        <v>1472.9</v>
      </c>
      <c r="H389" s="7">
        <v>1472.9</v>
      </c>
      <c r="I389" t="s">
        <v>1375</v>
      </c>
      <c r="J389" t="s">
        <v>1624</v>
      </c>
      <c r="K389" t="s">
        <v>1625</v>
      </c>
      <c r="L389">
        <v>8</v>
      </c>
      <c r="M389">
        <v>1</v>
      </c>
    </row>
    <row r="390" spans="1:13" x14ac:dyDescent="0.25">
      <c r="A390" t="s">
        <v>426</v>
      </c>
      <c r="B390" t="s">
        <v>453</v>
      </c>
      <c r="C390">
        <v>5</v>
      </c>
      <c r="D390">
        <v>1</v>
      </c>
      <c r="E390" s="6">
        <v>42853</v>
      </c>
      <c r="F390" s="6" t="e">
        <f>VLOOKUP(A390,#REF!,4,FALSE)</f>
        <v>#REF!</v>
      </c>
      <c r="G390" s="7">
        <v>22000</v>
      </c>
      <c r="H390" s="7">
        <v>22000</v>
      </c>
      <c r="I390" t="s">
        <v>1375</v>
      </c>
      <c r="J390" t="s">
        <v>1379</v>
      </c>
      <c r="K390" t="s">
        <v>1380</v>
      </c>
      <c r="L390">
        <v>8</v>
      </c>
      <c r="M390">
        <v>1</v>
      </c>
    </row>
    <row r="391" spans="1:13" ht="14.45" x14ac:dyDescent="0.35">
      <c r="A391" t="s">
        <v>352</v>
      </c>
      <c r="B391" t="s">
        <v>1866</v>
      </c>
      <c r="C391">
        <v>1</v>
      </c>
      <c r="D391">
        <v>1</v>
      </c>
      <c r="E391" s="6">
        <v>41288</v>
      </c>
      <c r="F391" s="6" t="s">
        <v>1600</v>
      </c>
      <c r="G391" s="7">
        <v>7149.95</v>
      </c>
      <c r="H391" s="7">
        <v>7149.95</v>
      </c>
      <c r="I391" t="s">
        <v>1375</v>
      </c>
      <c r="J391" t="s">
        <v>1601</v>
      </c>
      <c r="K391" t="s">
        <v>1602</v>
      </c>
      <c r="L391">
        <v>0</v>
      </c>
      <c r="M391">
        <v>0</v>
      </c>
    </row>
    <row r="392" spans="1:13" ht="14.45" x14ac:dyDescent="0.35">
      <c r="A392" t="s">
        <v>549</v>
      </c>
      <c r="B392" t="s">
        <v>1867</v>
      </c>
      <c r="C392">
        <v>1</v>
      </c>
      <c r="D392">
        <v>1</v>
      </c>
      <c r="E392" s="6">
        <v>41710</v>
      </c>
      <c r="F392" s="6" t="e">
        <f>VLOOKUP(A392,#REF!,4,FALSE)</f>
        <v>#REF!</v>
      </c>
      <c r="G392" s="7">
        <v>1848.6</v>
      </c>
      <c r="H392" s="7">
        <v>1848.6</v>
      </c>
      <c r="I392" t="s">
        <v>1375</v>
      </c>
      <c r="J392" t="s">
        <v>1399</v>
      </c>
      <c r="K392" t="s">
        <v>1400</v>
      </c>
      <c r="L392">
        <v>5</v>
      </c>
      <c r="M392">
        <v>5</v>
      </c>
    </row>
    <row r="393" spans="1:13" x14ac:dyDescent="0.25">
      <c r="A393" t="s">
        <v>550</v>
      </c>
      <c r="B393" t="s">
        <v>1868</v>
      </c>
      <c r="C393">
        <v>3</v>
      </c>
      <c r="D393">
        <v>1</v>
      </c>
      <c r="E393" s="6">
        <v>42789</v>
      </c>
      <c r="F393" s="6" t="e">
        <f>VLOOKUP(A393,#REF!,4,FALSE)</f>
        <v>#REF!</v>
      </c>
      <c r="G393" s="7">
        <v>2249</v>
      </c>
      <c r="H393" s="7">
        <v>2249</v>
      </c>
      <c r="I393" t="s">
        <v>1375</v>
      </c>
      <c r="J393" t="s">
        <v>1521</v>
      </c>
      <c r="K393" t="s">
        <v>1522</v>
      </c>
      <c r="L393">
        <v>8</v>
      </c>
      <c r="M393">
        <v>2</v>
      </c>
    </row>
    <row r="394" spans="1:13" ht="14.45" x14ac:dyDescent="0.35">
      <c r="A394" t="s">
        <v>215</v>
      </c>
      <c r="B394" t="s">
        <v>296</v>
      </c>
      <c r="C394">
        <v>6</v>
      </c>
      <c r="D394">
        <v>1</v>
      </c>
      <c r="E394" s="6">
        <v>42894</v>
      </c>
      <c r="F394" s="6" t="e">
        <f>VLOOKUP(A394,#REF!,4,FALSE)</f>
        <v>#REF!</v>
      </c>
      <c r="G394" s="7">
        <v>4574.34</v>
      </c>
      <c r="H394" s="7">
        <v>4574.34</v>
      </c>
      <c r="I394" t="s">
        <v>1375</v>
      </c>
      <c r="J394" t="s">
        <v>1411</v>
      </c>
      <c r="K394" t="s">
        <v>1412</v>
      </c>
      <c r="L394">
        <v>8</v>
      </c>
      <c r="M394">
        <v>1</v>
      </c>
    </row>
    <row r="395" spans="1:13" x14ac:dyDescent="0.25">
      <c r="A395" t="s">
        <v>26</v>
      </c>
      <c r="B395" t="s">
        <v>1869</v>
      </c>
      <c r="C395">
        <v>3</v>
      </c>
      <c r="D395">
        <v>1</v>
      </c>
      <c r="E395" s="6">
        <v>42447</v>
      </c>
      <c r="F395" s="6" t="e">
        <f>VLOOKUP(A395,#REF!,4,FALSE)</f>
        <v>#REF!</v>
      </c>
      <c r="G395" s="7">
        <v>11800</v>
      </c>
      <c r="H395" s="7">
        <v>11800</v>
      </c>
      <c r="I395" t="s">
        <v>1375</v>
      </c>
      <c r="J395" t="s">
        <v>1534</v>
      </c>
      <c r="K395" t="s">
        <v>1535</v>
      </c>
      <c r="L395">
        <v>0</v>
      </c>
      <c r="M395">
        <v>0</v>
      </c>
    </row>
    <row r="396" spans="1:13" x14ac:dyDescent="0.25">
      <c r="A396" t="s">
        <v>27</v>
      </c>
      <c r="B396" t="s">
        <v>1870</v>
      </c>
      <c r="C396">
        <v>6</v>
      </c>
      <c r="D396">
        <v>1</v>
      </c>
      <c r="E396" s="6">
        <v>42872</v>
      </c>
      <c r="F396" s="6" t="e">
        <f>VLOOKUP(A396,#REF!,4,FALSE)</f>
        <v>#REF!</v>
      </c>
      <c r="G396" s="7">
        <v>11800</v>
      </c>
      <c r="H396" s="7">
        <v>11800</v>
      </c>
      <c r="I396" t="s">
        <v>1375</v>
      </c>
      <c r="J396" t="s">
        <v>1534</v>
      </c>
      <c r="K396" t="s">
        <v>1535</v>
      </c>
      <c r="L396">
        <v>7</v>
      </c>
      <c r="M396">
        <v>5</v>
      </c>
    </row>
    <row r="397" spans="1:13" ht="14.45" x14ac:dyDescent="0.35">
      <c r="A397" t="s">
        <v>216</v>
      </c>
      <c r="B397" t="s">
        <v>297</v>
      </c>
      <c r="C397">
        <v>7</v>
      </c>
      <c r="D397">
        <v>1</v>
      </c>
      <c r="E397" s="6">
        <v>42898</v>
      </c>
      <c r="F397" s="6" t="e">
        <f>VLOOKUP(A397,#REF!,4,FALSE)</f>
        <v>#REF!</v>
      </c>
      <c r="G397" s="7">
        <v>1800</v>
      </c>
      <c r="H397" s="7">
        <v>1800</v>
      </c>
      <c r="I397" t="s">
        <v>1375</v>
      </c>
      <c r="J397" t="s">
        <v>1399</v>
      </c>
      <c r="K397" t="s">
        <v>1400</v>
      </c>
      <c r="L397">
        <v>8</v>
      </c>
      <c r="M397">
        <v>2</v>
      </c>
    </row>
    <row r="398" spans="1:13" x14ac:dyDescent="0.25">
      <c r="A398" t="s">
        <v>11</v>
      </c>
      <c r="B398" t="s">
        <v>30</v>
      </c>
      <c r="C398">
        <v>7</v>
      </c>
      <c r="D398">
        <v>1</v>
      </c>
      <c r="E398" s="6">
        <v>42796</v>
      </c>
      <c r="F398" s="6" t="s">
        <v>1543</v>
      </c>
      <c r="G398" s="7">
        <v>559</v>
      </c>
      <c r="H398" s="7">
        <v>559</v>
      </c>
      <c r="I398" t="s">
        <v>1375</v>
      </c>
      <c r="J398" t="s">
        <v>1678</v>
      </c>
      <c r="K398" t="s">
        <v>1679</v>
      </c>
      <c r="L398">
        <v>7</v>
      </c>
      <c r="M398">
        <v>0</v>
      </c>
    </row>
    <row r="399" spans="1:13" x14ac:dyDescent="0.25">
      <c r="A399" t="s">
        <v>1871</v>
      </c>
      <c r="B399" t="s">
        <v>1872</v>
      </c>
      <c r="C399">
        <v>0</v>
      </c>
      <c r="D399">
        <v>1</v>
      </c>
      <c r="E399" s="6">
        <v>41193</v>
      </c>
      <c r="F399" s="6" t="e">
        <f>VLOOKUP(A399,#REF!,4,FALSE)</f>
        <v>#REF!</v>
      </c>
      <c r="G399" s="7">
        <v>0</v>
      </c>
      <c r="H399" s="7">
        <v>0</v>
      </c>
      <c r="I399" t="s">
        <v>1387</v>
      </c>
      <c r="J399" t="s">
        <v>1388</v>
      </c>
      <c r="K399" t="s">
        <v>1389</v>
      </c>
      <c r="L399">
        <v>8</v>
      </c>
      <c r="M399">
        <v>5</v>
      </c>
    </row>
    <row r="400" spans="1:13" ht="14.45" x14ac:dyDescent="0.35">
      <c r="A400" t="s">
        <v>1873</v>
      </c>
      <c r="B400" t="s">
        <v>1874</v>
      </c>
      <c r="C400">
        <v>1</v>
      </c>
      <c r="D400">
        <v>1</v>
      </c>
      <c r="E400" s="6">
        <v>41239</v>
      </c>
      <c r="F400" s="6" t="e">
        <f>VLOOKUP(A400,#REF!,4,FALSE)</f>
        <v>#REF!</v>
      </c>
      <c r="G400" s="7">
        <v>6000</v>
      </c>
      <c r="H400" s="7">
        <v>6000</v>
      </c>
      <c r="I400" t="s">
        <v>1375</v>
      </c>
      <c r="J400" t="s">
        <v>1394</v>
      </c>
      <c r="K400" t="s">
        <v>1395</v>
      </c>
      <c r="L400">
        <v>10</v>
      </c>
      <c r="M400">
        <v>5</v>
      </c>
    </row>
    <row r="401" spans="1:13" x14ac:dyDescent="0.25">
      <c r="A401" t="s">
        <v>1875</v>
      </c>
      <c r="B401" t="s">
        <v>1876</v>
      </c>
      <c r="C401">
        <v>0</v>
      </c>
      <c r="D401">
        <v>1</v>
      </c>
      <c r="E401" s="6">
        <v>41193</v>
      </c>
      <c r="F401" s="6" t="e">
        <f>VLOOKUP(A401,#REF!,4,FALSE)</f>
        <v>#REF!</v>
      </c>
      <c r="G401" s="7">
        <v>152.1</v>
      </c>
      <c r="H401" s="7">
        <v>152.1</v>
      </c>
      <c r="I401" t="s">
        <v>1375</v>
      </c>
      <c r="J401" t="s">
        <v>1521</v>
      </c>
      <c r="K401" t="s">
        <v>1522</v>
      </c>
      <c r="L401">
        <v>0</v>
      </c>
      <c r="M401">
        <v>0</v>
      </c>
    </row>
    <row r="402" spans="1:13" x14ac:dyDescent="0.25">
      <c r="A402" t="s">
        <v>1877</v>
      </c>
      <c r="B402" t="s">
        <v>1878</v>
      </c>
      <c r="C402">
        <v>0</v>
      </c>
      <c r="D402">
        <v>1</v>
      </c>
      <c r="E402" s="6">
        <v>41193</v>
      </c>
      <c r="F402" s="6" t="e">
        <f>VLOOKUP(A402,#REF!,4,FALSE)</f>
        <v>#REF!</v>
      </c>
      <c r="G402" s="7">
        <v>182</v>
      </c>
      <c r="H402" s="7">
        <v>182</v>
      </c>
      <c r="I402" t="s">
        <v>1375</v>
      </c>
      <c r="J402" t="s">
        <v>1521</v>
      </c>
      <c r="K402" t="s">
        <v>1522</v>
      </c>
      <c r="L402">
        <v>0</v>
      </c>
      <c r="M402">
        <v>0</v>
      </c>
    </row>
    <row r="403" spans="1:13" x14ac:dyDescent="0.25">
      <c r="A403" t="s">
        <v>1879</v>
      </c>
      <c r="B403" t="s">
        <v>991</v>
      </c>
      <c r="C403">
        <v>2</v>
      </c>
      <c r="D403">
        <v>1</v>
      </c>
      <c r="E403" s="6">
        <v>42185</v>
      </c>
      <c r="F403" s="6" t="e">
        <f>VLOOKUP(A403,#REF!,4,FALSE)</f>
        <v>#REF!</v>
      </c>
      <c r="G403" s="7">
        <v>800</v>
      </c>
      <c r="H403" s="7">
        <v>800</v>
      </c>
      <c r="I403" t="s">
        <v>1375</v>
      </c>
      <c r="J403" t="s">
        <v>1443</v>
      </c>
      <c r="K403" t="s">
        <v>1444</v>
      </c>
      <c r="L403">
        <v>0</v>
      </c>
      <c r="M403">
        <v>0</v>
      </c>
    </row>
    <row r="404" spans="1:13" ht="14.45" x14ac:dyDescent="0.35">
      <c r="A404" t="s">
        <v>793</v>
      </c>
      <c r="B404" t="s">
        <v>1880</v>
      </c>
      <c r="C404">
        <v>2</v>
      </c>
      <c r="D404">
        <v>1</v>
      </c>
      <c r="E404" s="6">
        <v>41325</v>
      </c>
      <c r="F404" s="6" t="e">
        <f>VLOOKUP(A404,#REF!,4,FALSE)</f>
        <v>#REF!</v>
      </c>
      <c r="G404" s="7">
        <v>52</v>
      </c>
      <c r="H404" s="7">
        <v>52</v>
      </c>
      <c r="I404" t="s">
        <v>1448</v>
      </c>
      <c r="J404" t="s">
        <v>1471</v>
      </c>
      <c r="K404" t="s">
        <v>1472</v>
      </c>
      <c r="L404">
        <v>0</v>
      </c>
      <c r="M404">
        <v>0</v>
      </c>
    </row>
    <row r="405" spans="1:13" ht="14.45" x14ac:dyDescent="0.35">
      <c r="A405" t="s">
        <v>1881</v>
      </c>
      <c r="B405" t="s">
        <v>1882</v>
      </c>
      <c r="C405">
        <v>0</v>
      </c>
      <c r="D405">
        <v>1</v>
      </c>
      <c r="E405" s="6">
        <v>41193</v>
      </c>
      <c r="F405" s="6" t="e">
        <f>VLOOKUP(A405,#REF!,4,FALSE)</f>
        <v>#REF!</v>
      </c>
      <c r="G405" s="7">
        <v>0</v>
      </c>
      <c r="H405" s="7">
        <v>0</v>
      </c>
      <c r="I405" t="s">
        <v>1387</v>
      </c>
      <c r="J405" t="s">
        <v>1388</v>
      </c>
      <c r="K405" t="s">
        <v>1389</v>
      </c>
      <c r="L405">
        <v>8</v>
      </c>
      <c r="M405">
        <v>5</v>
      </c>
    </row>
    <row r="406" spans="1:13" x14ac:dyDescent="0.25">
      <c r="A406" t="s">
        <v>1088</v>
      </c>
      <c r="B406" t="s">
        <v>1111</v>
      </c>
      <c r="C406">
        <v>4</v>
      </c>
      <c r="D406">
        <v>1</v>
      </c>
      <c r="E406" s="6">
        <v>42446</v>
      </c>
      <c r="F406" s="6" t="e">
        <f>VLOOKUP(A406,#REF!,4,FALSE)</f>
        <v>#REF!</v>
      </c>
      <c r="G406" s="7">
        <v>375</v>
      </c>
      <c r="H406" s="7">
        <v>375</v>
      </c>
      <c r="I406" t="s">
        <v>1375</v>
      </c>
      <c r="J406" t="s">
        <v>1376</v>
      </c>
      <c r="K406" t="s">
        <v>1377</v>
      </c>
      <c r="L406">
        <v>0</v>
      </c>
      <c r="M406">
        <v>0</v>
      </c>
    </row>
    <row r="407" spans="1:13" x14ac:dyDescent="0.25">
      <c r="A407" t="s">
        <v>794</v>
      </c>
      <c r="B407" t="s">
        <v>846</v>
      </c>
      <c r="C407">
        <v>5</v>
      </c>
      <c r="D407">
        <v>1</v>
      </c>
      <c r="E407" s="6">
        <v>42877</v>
      </c>
      <c r="F407" s="6" t="e">
        <f>VLOOKUP(A407,#REF!,4,FALSE)</f>
        <v>#REF!</v>
      </c>
      <c r="G407" s="7">
        <v>200</v>
      </c>
      <c r="H407" s="7">
        <v>200</v>
      </c>
      <c r="I407" t="s">
        <v>1375</v>
      </c>
      <c r="J407" t="s">
        <v>1376</v>
      </c>
      <c r="K407" t="s">
        <v>1377</v>
      </c>
      <c r="L407">
        <v>0</v>
      </c>
      <c r="M407">
        <v>0</v>
      </c>
    </row>
    <row r="408" spans="1:13" x14ac:dyDescent="0.25">
      <c r="A408" t="s">
        <v>551</v>
      </c>
      <c r="B408" t="s">
        <v>641</v>
      </c>
      <c r="C408">
        <v>4</v>
      </c>
      <c r="D408">
        <v>1</v>
      </c>
      <c r="E408" s="6">
        <v>42894</v>
      </c>
      <c r="F408" s="6" t="e">
        <f>VLOOKUP(A408,#REF!,4,FALSE)</f>
        <v>#REF!</v>
      </c>
      <c r="G408" s="7">
        <v>20000</v>
      </c>
      <c r="H408" s="7">
        <v>20000</v>
      </c>
      <c r="I408" t="s">
        <v>1375</v>
      </c>
      <c r="J408" t="s">
        <v>1656</v>
      </c>
      <c r="K408" t="s">
        <v>1657</v>
      </c>
      <c r="L408">
        <v>8</v>
      </c>
      <c r="M408">
        <v>1</v>
      </c>
    </row>
    <row r="409" spans="1:13" ht="14.45" x14ac:dyDescent="0.35">
      <c r="A409" t="s">
        <v>795</v>
      </c>
      <c r="B409" t="s">
        <v>847</v>
      </c>
      <c r="C409">
        <v>1</v>
      </c>
      <c r="D409">
        <v>1</v>
      </c>
      <c r="E409" s="6">
        <v>41708</v>
      </c>
      <c r="F409" s="6" t="e">
        <f>VLOOKUP(A409,#REF!,4,FALSE)</f>
        <v>#REF!</v>
      </c>
      <c r="G409" s="7">
        <v>55</v>
      </c>
      <c r="H409" s="7">
        <v>55</v>
      </c>
      <c r="I409" t="s">
        <v>1448</v>
      </c>
      <c r="J409" t="s">
        <v>1471</v>
      </c>
      <c r="K409" t="s">
        <v>1472</v>
      </c>
      <c r="L409">
        <v>0</v>
      </c>
      <c r="M409">
        <v>0</v>
      </c>
    </row>
    <row r="410" spans="1:13" x14ac:dyDescent="0.25">
      <c r="A410" t="s">
        <v>796</v>
      </c>
      <c r="B410" t="s">
        <v>848</v>
      </c>
      <c r="C410">
        <v>1</v>
      </c>
      <c r="D410">
        <v>1</v>
      </c>
      <c r="E410" s="6">
        <v>42082</v>
      </c>
      <c r="F410" s="6" t="e">
        <f>VLOOKUP(A410,#REF!,4,FALSE)</f>
        <v>#REF!</v>
      </c>
      <c r="G410" s="7">
        <v>475</v>
      </c>
      <c r="H410" s="7">
        <v>475</v>
      </c>
      <c r="I410" t="s">
        <v>1448</v>
      </c>
      <c r="J410" t="s">
        <v>1471</v>
      </c>
      <c r="K410" t="s">
        <v>1472</v>
      </c>
      <c r="L410">
        <v>0</v>
      </c>
      <c r="M410">
        <v>0</v>
      </c>
    </row>
    <row r="411" spans="1:13" x14ac:dyDescent="0.25">
      <c r="A411" t="s">
        <v>797</v>
      </c>
      <c r="B411" t="s">
        <v>1883</v>
      </c>
      <c r="C411">
        <v>3</v>
      </c>
      <c r="D411">
        <v>1</v>
      </c>
      <c r="E411" s="6">
        <v>42184</v>
      </c>
      <c r="F411" s="6" t="e">
        <f>VLOOKUP(A411,#REF!,4,FALSE)</f>
        <v>#REF!</v>
      </c>
      <c r="G411" s="7">
        <v>448</v>
      </c>
      <c r="H411" s="7">
        <v>448</v>
      </c>
      <c r="I411" t="s">
        <v>1375</v>
      </c>
      <c r="J411" t="s">
        <v>1376</v>
      </c>
      <c r="K411" t="s">
        <v>1377</v>
      </c>
      <c r="L411">
        <v>0</v>
      </c>
      <c r="M411">
        <v>0</v>
      </c>
    </row>
    <row r="412" spans="1:13" x14ac:dyDescent="0.25">
      <c r="A412" t="s">
        <v>798</v>
      </c>
      <c r="B412" t="s">
        <v>1884</v>
      </c>
      <c r="C412">
        <v>1</v>
      </c>
      <c r="D412">
        <v>1</v>
      </c>
      <c r="E412" s="6">
        <v>42269</v>
      </c>
      <c r="F412" s="6" t="e">
        <f>VLOOKUP(A412,#REF!,4,FALSE)</f>
        <v>#REF!</v>
      </c>
      <c r="G412" s="7">
        <v>20.440000000000001</v>
      </c>
      <c r="H412" s="7">
        <v>20.440000000000001</v>
      </c>
      <c r="I412" t="s">
        <v>1448</v>
      </c>
      <c r="J412" t="s">
        <v>1471</v>
      </c>
      <c r="K412" t="s">
        <v>1472</v>
      </c>
      <c r="L412">
        <v>0</v>
      </c>
      <c r="M412">
        <v>0</v>
      </c>
    </row>
    <row r="413" spans="1:13" x14ac:dyDescent="0.25">
      <c r="A413" t="s">
        <v>799</v>
      </c>
      <c r="B413" t="s">
        <v>849</v>
      </c>
      <c r="C413">
        <v>1</v>
      </c>
      <c r="D413">
        <v>1</v>
      </c>
      <c r="E413" s="6">
        <v>42269</v>
      </c>
      <c r="F413" s="6" t="e">
        <f>VLOOKUP(A413,#REF!,4,FALSE)</f>
        <v>#REF!</v>
      </c>
      <c r="G413" s="7">
        <v>20.440000000000001</v>
      </c>
      <c r="H413" s="7">
        <v>20.440000000000001</v>
      </c>
      <c r="I413" t="s">
        <v>1448</v>
      </c>
      <c r="J413" t="s">
        <v>1471</v>
      </c>
      <c r="K413" t="s">
        <v>1472</v>
      </c>
      <c r="L413">
        <v>0</v>
      </c>
      <c r="M413">
        <v>0</v>
      </c>
    </row>
    <row r="414" spans="1:13" x14ac:dyDescent="0.25">
      <c r="A414" t="s">
        <v>800</v>
      </c>
      <c r="B414" t="s">
        <v>850</v>
      </c>
      <c r="C414">
        <v>1</v>
      </c>
      <c r="D414">
        <v>1</v>
      </c>
      <c r="E414" s="6">
        <v>42269</v>
      </c>
      <c r="F414" s="6" t="e">
        <f>VLOOKUP(A414,#REF!,4,FALSE)</f>
        <v>#REF!</v>
      </c>
      <c r="G414" s="7">
        <v>24.5</v>
      </c>
      <c r="H414" s="7">
        <v>24.5</v>
      </c>
      <c r="I414" t="s">
        <v>1448</v>
      </c>
      <c r="J414" t="s">
        <v>1471</v>
      </c>
      <c r="K414" t="s">
        <v>1472</v>
      </c>
      <c r="L414">
        <v>0</v>
      </c>
      <c r="M414">
        <v>0</v>
      </c>
    </row>
    <row r="415" spans="1:13" x14ac:dyDescent="0.25">
      <c r="A415" t="s">
        <v>801</v>
      </c>
      <c r="B415" t="s">
        <v>851</v>
      </c>
      <c r="C415">
        <v>1</v>
      </c>
      <c r="D415">
        <v>1</v>
      </c>
      <c r="E415" s="6">
        <v>42328</v>
      </c>
      <c r="F415" s="6" t="e">
        <f>VLOOKUP(A415,#REF!,4,FALSE)</f>
        <v>#REF!</v>
      </c>
      <c r="G415" s="7">
        <v>780</v>
      </c>
      <c r="H415" s="7">
        <v>780</v>
      </c>
      <c r="I415" t="s">
        <v>1375</v>
      </c>
      <c r="J415" t="s">
        <v>1376</v>
      </c>
      <c r="K415" t="s">
        <v>1377</v>
      </c>
      <c r="L415">
        <v>0</v>
      </c>
      <c r="M415">
        <v>0</v>
      </c>
    </row>
    <row r="416" spans="1:13" x14ac:dyDescent="0.25">
      <c r="A416" t="s">
        <v>1269</v>
      </c>
      <c r="B416" t="s">
        <v>1252</v>
      </c>
      <c r="C416">
        <v>2</v>
      </c>
      <c r="D416">
        <v>1</v>
      </c>
      <c r="E416" s="6">
        <v>42415</v>
      </c>
      <c r="F416" s="6" t="e">
        <f>VLOOKUP(A416,#REF!,4,FALSE)</f>
        <v>#REF!</v>
      </c>
      <c r="G416" s="7">
        <v>4809.96</v>
      </c>
      <c r="H416" s="7">
        <v>4809.96</v>
      </c>
      <c r="I416" t="s">
        <v>1375</v>
      </c>
      <c r="J416" t="s">
        <v>1885</v>
      </c>
      <c r="K416" t="s">
        <v>1886</v>
      </c>
      <c r="L416">
        <v>5</v>
      </c>
      <c r="M416">
        <v>5</v>
      </c>
    </row>
    <row r="417" spans="1:13" x14ac:dyDescent="0.25">
      <c r="A417" t="s">
        <v>1887</v>
      </c>
      <c r="B417" t="s">
        <v>1888</v>
      </c>
      <c r="C417">
        <v>1</v>
      </c>
      <c r="D417">
        <v>1</v>
      </c>
      <c r="E417" s="6">
        <v>41835</v>
      </c>
      <c r="F417" s="6" t="e">
        <f>VLOOKUP(A417,#REF!,4,FALSE)</f>
        <v>#REF!</v>
      </c>
      <c r="G417" s="7">
        <v>3000</v>
      </c>
      <c r="H417" s="7">
        <v>3000</v>
      </c>
      <c r="I417" t="s">
        <v>1375</v>
      </c>
      <c r="J417" t="s">
        <v>1885</v>
      </c>
      <c r="K417" t="s">
        <v>1886</v>
      </c>
      <c r="L417">
        <v>5</v>
      </c>
      <c r="M417">
        <v>5</v>
      </c>
    </row>
    <row r="418" spans="1:13" x14ac:dyDescent="0.25">
      <c r="A418" t="s">
        <v>1304</v>
      </c>
      <c r="B418" t="s">
        <v>1253</v>
      </c>
      <c r="C418">
        <v>1</v>
      </c>
      <c r="D418">
        <v>1</v>
      </c>
      <c r="E418" s="6">
        <v>42074</v>
      </c>
      <c r="F418" s="6" t="e">
        <f>VLOOKUP(A418,#REF!,4,FALSE)</f>
        <v>#REF!</v>
      </c>
      <c r="G418" s="7">
        <v>34272</v>
      </c>
      <c r="H418" s="7">
        <v>34272</v>
      </c>
      <c r="I418" t="s">
        <v>1375</v>
      </c>
      <c r="J418" t="s">
        <v>1885</v>
      </c>
      <c r="K418" t="s">
        <v>1886</v>
      </c>
      <c r="L418">
        <v>5</v>
      </c>
      <c r="M418">
        <v>5</v>
      </c>
    </row>
    <row r="419" spans="1:13" x14ac:dyDescent="0.25">
      <c r="A419" t="s">
        <v>1305</v>
      </c>
      <c r="B419" t="s">
        <v>1254</v>
      </c>
      <c r="C419">
        <v>2</v>
      </c>
      <c r="D419">
        <v>1</v>
      </c>
      <c r="E419" s="6">
        <v>42095</v>
      </c>
      <c r="F419" s="6" t="e">
        <f>VLOOKUP(A419,#REF!,4,FALSE)</f>
        <v>#REF!</v>
      </c>
      <c r="G419" s="7">
        <v>54272</v>
      </c>
      <c r="H419" s="7">
        <v>54272</v>
      </c>
      <c r="I419" t="s">
        <v>1375</v>
      </c>
      <c r="J419" t="s">
        <v>1885</v>
      </c>
      <c r="K419" t="s">
        <v>1886</v>
      </c>
      <c r="L419">
        <v>5</v>
      </c>
      <c r="M419">
        <v>5</v>
      </c>
    </row>
    <row r="420" spans="1:13" x14ac:dyDescent="0.25">
      <c r="A420" t="s">
        <v>802</v>
      </c>
      <c r="B420" t="s">
        <v>1889</v>
      </c>
      <c r="C420">
        <v>2</v>
      </c>
      <c r="D420">
        <v>1</v>
      </c>
      <c r="E420" s="6">
        <v>41446</v>
      </c>
      <c r="F420" s="6" t="e">
        <f>VLOOKUP(A420,#REF!,4,FALSE)</f>
        <v>#REF!</v>
      </c>
      <c r="G420" s="7">
        <v>175.5</v>
      </c>
      <c r="H420" s="7">
        <v>175.5</v>
      </c>
      <c r="I420" t="s">
        <v>1448</v>
      </c>
      <c r="J420" t="s">
        <v>1471</v>
      </c>
      <c r="K420" t="s">
        <v>1472</v>
      </c>
      <c r="L420">
        <v>0</v>
      </c>
      <c r="M420">
        <v>0</v>
      </c>
    </row>
    <row r="421" spans="1:13" x14ac:dyDescent="0.25">
      <c r="A421" t="s">
        <v>552</v>
      </c>
      <c r="B421" t="s">
        <v>642</v>
      </c>
      <c r="C421">
        <v>1</v>
      </c>
      <c r="D421">
        <v>1</v>
      </c>
      <c r="E421" s="6">
        <v>41288</v>
      </c>
      <c r="F421" s="6" t="e">
        <f>VLOOKUP(A421,#REF!,4,FALSE)</f>
        <v>#REF!</v>
      </c>
      <c r="G421" s="7">
        <v>11699.91</v>
      </c>
      <c r="H421" s="7">
        <v>11699.91</v>
      </c>
      <c r="I421" t="s">
        <v>1375</v>
      </c>
      <c r="J421" t="s">
        <v>1601</v>
      </c>
      <c r="K421" t="s">
        <v>1602</v>
      </c>
      <c r="L421">
        <v>0</v>
      </c>
      <c r="M421">
        <v>0</v>
      </c>
    </row>
    <row r="422" spans="1:13" x14ac:dyDescent="0.25">
      <c r="A422" t="s">
        <v>1890</v>
      </c>
      <c r="B422" t="s">
        <v>1891</v>
      </c>
      <c r="C422">
        <v>0</v>
      </c>
      <c r="D422">
        <v>1</v>
      </c>
      <c r="E422" s="6">
        <v>41193</v>
      </c>
      <c r="F422" s="6" t="e">
        <f>VLOOKUP(A422,#REF!,4,FALSE)</f>
        <v>#REF!</v>
      </c>
      <c r="G422" s="7">
        <v>5569.2</v>
      </c>
      <c r="H422" s="7">
        <v>5569.2</v>
      </c>
      <c r="I422" t="s">
        <v>1375</v>
      </c>
      <c r="J422" t="s">
        <v>1388</v>
      </c>
      <c r="K422" t="s">
        <v>1389</v>
      </c>
      <c r="L422">
        <v>8</v>
      </c>
      <c r="M422">
        <v>5</v>
      </c>
    </row>
    <row r="423" spans="1:13" x14ac:dyDescent="0.25">
      <c r="A423" t="s">
        <v>1892</v>
      </c>
      <c r="B423" t="s">
        <v>1893</v>
      </c>
      <c r="C423">
        <v>0</v>
      </c>
      <c r="D423">
        <v>1</v>
      </c>
      <c r="E423" s="6">
        <v>41193</v>
      </c>
      <c r="F423" s="6" t="e">
        <f>VLOOKUP(A423,#REF!,4,FALSE)</f>
        <v>#REF!</v>
      </c>
      <c r="G423" s="7">
        <v>0</v>
      </c>
      <c r="H423" s="7">
        <v>0</v>
      </c>
      <c r="I423" t="s">
        <v>1387</v>
      </c>
      <c r="J423" t="s">
        <v>1388</v>
      </c>
      <c r="K423" t="s">
        <v>1389</v>
      </c>
      <c r="L423">
        <v>0</v>
      </c>
      <c r="M423">
        <v>0</v>
      </c>
    </row>
    <row r="424" spans="1:13" ht="14.45" x14ac:dyDescent="0.35">
      <c r="A424" t="s">
        <v>803</v>
      </c>
      <c r="B424" t="s">
        <v>852</v>
      </c>
      <c r="C424">
        <v>1</v>
      </c>
      <c r="D424">
        <v>1</v>
      </c>
      <c r="E424" s="6">
        <v>41757</v>
      </c>
      <c r="F424" s="6" t="e">
        <f>VLOOKUP(A424,#REF!,4,FALSE)</f>
        <v>#REF!</v>
      </c>
      <c r="G424" s="7">
        <v>35</v>
      </c>
      <c r="H424" s="7">
        <v>35</v>
      </c>
      <c r="I424" t="s">
        <v>1448</v>
      </c>
      <c r="J424" t="s">
        <v>1471</v>
      </c>
      <c r="K424" t="s">
        <v>1472</v>
      </c>
      <c r="L424">
        <v>0</v>
      </c>
      <c r="M424">
        <v>0</v>
      </c>
    </row>
    <row r="425" spans="1:13" ht="14.45" x14ac:dyDescent="0.35">
      <c r="A425" t="s">
        <v>1894</v>
      </c>
      <c r="B425" t="s">
        <v>1895</v>
      </c>
      <c r="C425">
        <v>0</v>
      </c>
      <c r="D425">
        <v>1</v>
      </c>
      <c r="E425" s="6">
        <v>41193</v>
      </c>
      <c r="F425" s="6" t="e">
        <f>VLOOKUP(A425,#REF!,4,FALSE)</f>
        <v>#REF!</v>
      </c>
      <c r="G425" s="7">
        <v>950</v>
      </c>
      <c r="H425" s="7">
        <v>950</v>
      </c>
      <c r="I425" t="s">
        <v>1448</v>
      </c>
      <c r="J425" t="s">
        <v>1399</v>
      </c>
      <c r="K425" t="s">
        <v>1400</v>
      </c>
      <c r="L425">
        <v>0</v>
      </c>
      <c r="M425">
        <v>0</v>
      </c>
    </row>
    <row r="426" spans="1:13" x14ac:dyDescent="0.25">
      <c r="A426" t="s">
        <v>28</v>
      </c>
      <c r="B426" t="s">
        <v>1896</v>
      </c>
      <c r="C426">
        <v>7</v>
      </c>
      <c r="D426">
        <v>1</v>
      </c>
      <c r="E426" s="6">
        <v>42838</v>
      </c>
      <c r="F426" s="6" t="e">
        <f>VLOOKUP(A426,#REF!,4,FALSE)</f>
        <v>#REF!</v>
      </c>
      <c r="G426" s="7">
        <v>5600</v>
      </c>
      <c r="H426" s="7">
        <v>5600</v>
      </c>
      <c r="I426" t="s">
        <v>1375</v>
      </c>
      <c r="J426" t="s">
        <v>1534</v>
      </c>
      <c r="K426" t="s">
        <v>1535</v>
      </c>
      <c r="L426">
        <v>7</v>
      </c>
      <c r="M426">
        <v>5</v>
      </c>
    </row>
    <row r="427" spans="1:13" x14ac:dyDescent="0.25">
      <c r="A427" t="s">
        <v>1897</v>
      </c>
      <c r="B427" t="s">
        <v>1898</v>
      </c>
      <c r="C427">
        <v>1</v>
      </c>
      <c r="D427">
        <v>1</v>
      </c>
      <c r="E427" s="6">
        <v>41318</v>
      </c>
      <c r="F427" s="6" t="e">
        <f>VLOOKUP(A427,#REF!,4,FALSE)</f>
        <v>#REF!</v>
      </c>
      <c r="G427" s="7">
        <v>3100</v>
      </c>
      <c r="H427" s="7">
        <v>3100</v>
      </c>
      <c r="I427" t="s">
        <v>1375</v>
      </c>
      <c r="J427" t="s">
        <v>1534</v>
      </c>
      <c r="K427" t="s">
        <v>1535</v>
      </c>
      <c r="L427">
        <v>7</v>
      </c>
      <c r="M427">
        <v>5</v>
      </c>
    </row>
    <row r="428" spans="1:13" x14ac:dyDescent="0.25">
      <c r="A428" t="s">
        <v>1270</v>
      </c>
      <c r="B428" t="s">
        <v>1255</v>
      </c>
      <c r="C428">
        <v>5</v>
      </c>
      <c r="D428">
        <v>1</v>
      </c>
      <c r="E428" s="6">
        <v>42796</v>
      </c>
      <c r="F428" s="6" t="e">
        <f>VLOOKUP(A428,#REF!,4,FALSE)</f>
        <v>#REF!</v>
      </c>
      <c r="G428" s="7">
        <v>205000</v>
      </c>
      <c r="H428" s="7">
        <v>205000</v>
      </c>
      <c r="I428" t="s">
        <v>1387</v>
      </c>
      <c r="J428" t="s">
        <v>1885</v>
      </c>
      <c r="K428" t="s">
        <v>1886</v>
      </c>
      <c r="L428">
        <v>5</v>
      </c>
      <c r="M428">
        <v>5</v>
      </c>
    </row>
    <row r="429" spans="1:13" x14ac:dyDescent="0.25">
      <c r="A429" t="s">
        <v>1899</v>
      </c>
      <c r="B429" t="s">
        <v>1900</v>
      </c>
      <c r="C429">
        <v>3</v>
      </c>
      <c r="D429">
        <v>1</v>
      </c>
      <c r="E429" s="6">
        <v>42108</v>
      </c>
      <c r="F429" s="6" t="e">
        <f>VLOOKUP(A429,#REF!,4,FALSE)</f>
        <v>#REF!</v>
      </c>
      <c r="G429" s="7">
        <v>64636</v>
      </c>
      <c r="H429" s="7">
        <v>64636</v>
      </c>
      <c r="I429" t="s">
        <v>1375</v>
      </c>
      <c r="J429" t="s">
        <v>1885</v>
      </c>
      <c r="K429" t="s">
        <v>1886</v>
      </c>
      <c r="L429">
        <v>5</v>
      </c>
      <c r="M429">
        <v>5</v>
      </c>
    </row>
    <row r="430" spans="1:13" x14ac:dyDescent="0.25">
      <c r="A430" t="s">
        <v>1901</v>
      </c>
      <c r="B430" t="s">
        <v>1902</v>
      </c>
      <c r="C430">
        <v>0</v>
      </c>
      <c r="D430">
        <v>1</v>
      </c>
      <c r="E430" s="6">
        <v>41193</v>
      </c>
      <c r="F430" s="6" t="e">
        <f>VLOOKUP(A430,#REF!,4,FALSE)</f>
        <v>#REF!</v>
      </c>
      <c r="G430" s="7">
        <v>0</v>
      </c>
      <c r="H430" s="7">
        <v>0</v>
      </c>
      <c r="I430" t="s">
        <v>1387</v>
      </c>
      <c r="J430" t="s">
        <v>1885</v>
      </c>
      <c r="K430" t="s">
        <v>1886</v>
      </c>
      <c r="L430">
        <v>0</v>
      </c>
      <c r="M430">
        <v>0</v>
      </c>
    </row>
    <row r="431" spans="1:13" x14ac:dyDescent="0.25">
      <c r="A431" t="s">
        <v>1903</v>
      </c>
      <c r="B431" t="s">
        <v>1904</v>
      </c>
      <c r="C431">
        <v>5</v>
      </c>
      <c r="D431">
        <v>1</v>
      </c>
      <c r="E431" s="6">
        <v>42789</v>
      </c>
      <c r="F431" s="6" t="e">
        <f>VLOOKUP(A431,#REF!,4,FALSE)</f>
        <v>#REF!</v>
      </c>
      <c r="G431" s="7">
        <v>50000</v>
      </c>
      <c r="H431" s="7">
        <v>50000</v>
      </c>
      <c r="I431" t="s">
        <v>1375</v>
      </c>
      <c r="J431" t="s">
        <v>1885</v>
      </c>
      <c r="K431" t="s">
        <v>1886</v>
      </c>
      <c r="L431">
        <v>8</v>
      </c>
      <c r="M431">
        <v>1</v>
      </c>
    </row>
    <row r="432" spans="1:13" x14ac:dyDescent="0.25">
      <c r="A432" t="s">
        <v>1905</v>
      </c>
      <c r="B432" t="s">
        <v>1906</v>
      </c>
      <c r="C432">
        <v>1</v>
      </c>
      <c r="D432">
        <v>1</v>
      </c>
      <c r="E432" s="6">
        <v>41877</v>
      </c>
      <c r="F432" s="6" t="e">
        <f>VLOOKUP(A432,#REF!,4,FALSE)</f>
        <v>#REF!</v>
      </c>
      <c r="G432" s="7">
        <v>0</v>
      </c>
      <c r="H432" s="7">
        <v>0</v>
      </c>
      <c r="I432" t="s">
        <v>1375</v>
      </c>
      <c r="J432" t="s">
        <v>1885</v>
      </c>
      <c r="K432" t="s">
        <v>1886</v>
      </c>
      <c r="L432">
        <v>5</v>
      </c>
      <c r="M432">
        <v>5</v>
      </c>
    </row>
    <row r="433" spans="1:13" x14ac:dyDescent="0.25">
      <c r="A433" t="s">
        <v>1271</v>
      </c>
      <c r="B433" t="s">
        <v>1907</v>
      </c>
      <c r="C433">
        <v>3</v>
      </c>
      <c r="D433">
        <v>1</v>
      </c>
      <c r="E433" s="6">
        <v>42790</v>
      </c>
      <c r="F433" s="6" t="e">
        <f>VLOOKUP(A433,#REF!,4,FALSE)</f>
        <v>#REF!</v>
      </c>
      <c r="G433" s="7">
        <v>45118</v>
      </c>
      <c r="H433" s="7">
        <v>45118</v>
      </c>
      <c r="I433" t="s">
        <v>1375</v>
      </c>
      <c r="J433" t="s">
        <v>1885</v>
      </c>
      <c r="K433" t="s">
        <v>1886</v>
      </c>
      <c r="L433">
        <v>5</v>
      </c>
      <c r="M433">
        <v>5</v>
      </c>
    </row>
    <row r="434" spans="1:13" x14ac:dyDescent="0.25">
      <c r="A434" t="s">
        <v>1272</v>
      </c>
      <c r="B434" t="s">
        <v>1908</v>
      </c>
      <c r="C434">
        <v>5</v>
      </c>
      <c r="D434">
        <v>1</v>
      </c>
      <c r="E434" s="6">
        <v>42796</v>
      </c>
      <c r="F434" s="6" t="e">
        <f>VLOOKUP(A434,#REF!,4,FALSE)</f>
        <v>#REF!</v>
      </c>
      <c r="G434" s="7">
        <v>80000</v>
      </c>
      <c r="H434" s="7">
        <v>80000</v>
      </c>
      <c r="I434" t="s">
        <v>1375</v>
      </c>
      <c r="J434" t="s">
        <v>1885</v>
      </c>
      <c r="K434" t="s">
        <v>1886</v>
      </c>
      <c r="L434">
        <v>5</v>
      </c>
      <c r="M434">
        <v>5</v>
      </c>
    </row>
    <row r="435" spans="1:13" x14ac:dyDescent="0.25">
      <c r="A435" t="s">
        <v>1273</v>
      </c>
      <c r="B435" t="s">
        <v>1256</v>
      </c>
      <c r="C435">
        <v>3</v>
      </c>
      <c r="D435">
        <v>1</v>
      </c>
      <c r="E435" s="6">
        <v>42502</v>
      </c>
      <c r="F435" s="6" t="e">
        <f>VLOOKUP(A435,#REF!,4,FALSE)</f>
        <v>#REF!</v>
      </c>
      <c r="G435" s="7">
        <v>38889</v>
      </c>
      <c r="H435" s="7">
        <v>38889</v>
      </c>
      <c r="I435" t="s">
        <v>1375</v>
      </c>
      <c r="J435" t="s">
        <v>1557</v>
      </c>
      <c r="K435" t="s">
        <v>1558</v>
      </c>
      <c r="L435">
        <v>5</v>
      </c>
      <c r="M435">
        <v>1</v>
      </c>
    </row>
    <row r="436" spans="1:13" x14ac:dyDescent="0.25">
      <c r="A436" t="s">
        <v>1909</v>
      </c>
      <c r="B436" t="s">
        <v>1910</v>
      </c>
      <c r="C436">
        <v>7</v>
      </c>
      <c r="D436">
        <v>1</v>
      </c>
      <c r="E436" s="6">
        <v>42797</v>
      </c>
      <c r="F436" s="6" t="e">
        <f>VLOOKUP(A436,#REF!,4,FALSE)</f>
        <v>#REF!</v>
      </c>
      <c r="G436" s="7">
        <v>90000</v>
      </c>
      <c r="H436" s="7">
        <v>90000</v>
      </c>
      <c r="I436" t="s">
        <v>1375</v>
      </c>
      <c r="J436" t="s">
        <v>1885</v>
      </c>
      <c r="K436" t="s">
        <v>1886</v>
      </c>
      <c r="L436">
        <v>5</v>
      </c>
      <c r="M436">
        <v>5</v>
      </c>
    </row>
    <row r="437" spans="1:13" x14ac:dyDescent="0.25">
      <c r="A437" t="s">
        <v>1911</v>
      </c>
      <c r="B437" t="s">
        <v>1912</v>
      </c>
      <c r="C437">
        <v>6</v>
      </c>
      <c r="D437">
        <v>1</v>
      </c>
      <c r="E437" s="6">
        <v>41878</v>
      </c>
      <c r="F437" s="6" t="e">
        <f>VLOOKUP(A437,#REF!,4,FALSE)</f>
        <v>#REF!</v>
      </c>
      <c r="G437" s="7">
        <v>172642.85</v>
      </c>
      <c r="H437" s="7">
        <v>172642.85</v>
      </c>
      <c r="I437" t="s">
        <v>1375</v>
      </c>
      <c r="J437" t="s">
        <v>1885</v>
      </c>
      <c r="K437" t="s">
        <v>1886</v>
      </c>
      <c r="L437">
        <v>5</v>
      </c>
      <c r="M437">
        <v>5</v>
      </c>
    </row>
    <row r="438" spans="1:13" x14ac:dyDescent="0.25">
      <c r="A438" t="s">
        <v>1274</v>
      </c>
      <c r="B438" t="s">
        <v>1913</v>
      </c>
      <c r="C438">
        <v>5</v>
      </c>
      <c r="D438">
        <v>1</v>
      </c>
      <c r="E438" s="6">
        <v>42790</v>
      </c>
      <c r="F438" s="6" t="e">
        <f>VLOOKUP(A438,#REF!,4,FALSE)</f>
        <v>#REF!</v>
      </c>
      <c r="G438" s="7">
        <v>94640</v>
      </c>
      <c r="H438" s="7">
        <v>94640</v>
      </c>
      <c r="I438" t="s">
        <v>1375</v>
      </c>
      <c r="J438" t="s">
        <v>1885</v>
      </c>
      <c r="K438" t="s">
        <v>1886</v>
      </c>
      <c r="L438">
        <v>5</v>
      </c>
      <c r="M438">
        <v>1</v>
      </c>
    </row>
    <row r="439" spans="1:13" x14ac:dyDescent="0.25">
      <c r="A439" t="s">
        <v>1275</v>
      </c>
      <c r="B439" t="s">
        <v>1914</v>
      </c>
      <c r="C439">
        <v>6</v>
      </c>
      <c r="D439">
        <v>1</v>
      </c>
      <c r="E439" s="6">
        <v>42838</v>
      </c>
      <c r="F439" s="6" t="e">
        <f>VLOOKUP(A439,#REF!,4,FALSE)</f>
        <v>#REF!</v>
      </c>
      <c r="G439" s="7">
        <v>35000</v>
      </c>
      <c r="H439" s="7">
        <v>35000</v>
      </c>
      <c r="I439" t="s">
        <v>1375</v>
      </c>
      <c r="J439" t="s">
        <v>1885</v>
      </c>
      <c r="K439" t="s">
        <v>1886</v>
      </c>
      <c r="L439">
        <v>5</v>
      </c>
      <c r="M439">
        <v>5</v>
      </c>
    </row>
    <row r="440" spans="1:13" x14ac:dyDescent="0.25">
      <c r="A440" t="s">
        <v>1276</v>
      </c>
      <c r="B440" t="s">
        <v>1915</v>
      </c>
      <c r="C440">
        <v>1</v>
      </c>
      <c r="D440">
        <v>1</v>
      </c>
      <c r="E440" s="6">
        <v>41878</v>
      </c>
      <c r="F440" s="6" t="e">
        <f>VLOOKUP(A440,#REF!,4,FALSE)</f>
        <v>#REF!</v>
      </c>
      <c r="G440" s="7">
        <v>0</v>
      </c>
      <c r="H440" s="7">
        <v>0</v>
      </c>
      <c r="I440" t="s">
        <v>1375</v>
      </c>
      <c r="J440" t="s">
        <v>1885</v>
      </c>
      <c r="K440" t="s">
        <v>1886</v>
      </c>
      <c r="L440">
        <v>5</v>
      </c>
      <c r="M440">
        <v>5</v>
      </c>
    </row>
    <row r="441" spans="1:13" x14ac:dyDescent="0.25">
      <c r="A441" t="s">
        <v>1277</v>
      </c>
      <c r="B441" t="s">
        <v>1916</v>
      </c>
      <c r="C441">
        <v>1</v>
      </c>
      <c r="D441">
        <v>1</v>
      </c>
      <c r="E441" s="6">
        <v>42838</v>
      </c>
      <c r="F441" s="6" t="s">
        <v>1917</v>
      </c>
      <c r="G441" s="7">
        <v>60000</v>
      </c>
      <c r="H441" s="7">
        <v>60000</v>
      </c>
      <c r="I441" t="s">
        <v>1375</v>
      </c>
      <c r="J441" t="s">
        <v>1885</v>
      </c>
      <c r="K441" t="s">
        <v>1886</v>
      </c>
      <c r="L441">
        <v>7</v>
      </c>
      <c r="M441">
        <v>1</v>
      </c>
    </row>
    <row r="442" spans="1:13" x14ac:dyDescent="0.25">
      <c r="A442" t="s">
        <v>427</v>
      </c>
      <c r="B442" t="s">
        <v>454</v>
      </c>
      <c r="C442">
        <v>7</v>
      </c>
      <c r="D442">
        <v>1</v>
      </c>
      <c r="E442" s="6">
        <v>42895</v>
      </c>
      <c r="F442" s="6" t="e">
        <f>VLOOKUP(A442,#REF!,4,FALSE)</f>
        <v>#REF!</v>
      </c>
      <c r="G442" s="7">
        <v>7150</v>
      </c>
      <c r="H442" s="7">
        <v>7150</v>
      </c>
      <c r="I442" t="s">
        <v>1375</v>
      </c>
      <c r="J442" t="s">
        <v>1379</v>
      </c>
      <c r="K442" t="s">
        <v>1380</v>
      </c>
      <c r="L442">
        <v>8</v>
      </c>
      <c r="M442">
        <v>3</v>
      </c>
    </row>
    <row r="443" spans="1:13" x14ac:dyDescent="0.25">
      <c r="A443" t="s">
        <v>1918</v>
      </c>
      <c r="B443" t="s">
        <v>1919</v>
      </c>
      <c r="C443">
        <v>1</v>
      </c>
      <c r="D443">
        <v>1</v>
      </c>
      <c r="E443" s="6">
        <v>41382</v>
      </c>
      <c r="F443" s="6" t="s">
        <v>1543</v>
      </c>
      <c r="G443" s="7">
        <v>0</v>
      </c>
      <c r="H443" s="7">
        <v>0</v>
      </c>
      <c r="I443" t="s">
        <v>1387</v>
      </c>
      <c r="J443" t="s">
        <v>1920</v>
      </c>
      <c r="K443" t="s">
        <v>1921</v>
      </c>
      <c r="L443">
        <v>7</v>
      </c>
      <c r="M443">
        <v>5</v>
      </c>
    </row>
    <row r="444" spans="1:13" x14ac:dyDescent="0.25">
      <c r="A444" t="s">
        <v>12</v>
      </c>
      <c r="B444" t="s">
        <v>1922</v>
      </c>
      <c r="C444">
        <v>3</v>
      </c>
      <c r="D444">
        <v>1</v>
      </c>
      <c r="E444" s="6">
        <v>41925</v>
      </c>
      <c r="F444" s="6" t="s">
        <v>1543</v>
      </c>
      <c r="G444" s="7">
        <v>27163.5</v>
      </c>
      <c r="H444" s="7">
        <v>27163.5</v>
      </c>
      <c r="I444" t="s">
        <v>1375</v>
      </c>
      <c r="J444" t="s">
        <v>1920</v>
      </c>
      <c r="K444" t="s">
        <v>1921</v>
      </c>
      <c r="L444">
        <v>7</v>
      </c>
      <c r="M444">
        <v>5</v>
      </c>
    </row>
    <row r="445" spans="1:13" x14ac:dyDescent="0.25">
      <c r="A445" t="s">
        <v>804</v>
      </c>
      <c r="B445" t="s">
        <v>1923</v>
      </c>
      <c r="C445">
        <v>1</v>
      </c>
      <c r="D445">
        <v>1</v>
      </c>
      <c r="E445" s="6">
        <v>41327</v>
      </c>
      <c r="F445" s="6" t="e">
        <f>VLOOKUP(A445,#REF!,4,FALSE)</f>
        <v>#REF!</v>
      </c>
      <c r="G445" s="7">
        <v>397.15</v>
      </c>
      <c r="H445" s="7">
        <v>397.15</v>
      </c>
      <c r="I445" t="s">
        <v>1375</v>
      </c>
      <c r="J445" t="s">
        <v>1376</v>
      </c>
      <c r="K445" t="s">
        <v>1377</v>
      </c>
      <c r="L445">
        <v>0</v>
      </c>
      <c r="M445">
        <v>0</v>
      </c>
    </row>
    <row r="446" spans="1:13" ht="14.45" x14ac:dyDescent="0.35">
      <c r="A446" t="s">
        <v>428</v>
      </c>
      <c r="B446" t="s">
        <v>455</v>
      </c>
      <c r="C446">
        <v>4</v>
      </c>
      <c r="D446">
        <v>1</v>
      </c>
      <c r="E446" s="6">
        <v>42895</v>
      </c>
      <c r="F446" s="6" t="e">
        <f>VLOOKUP(A446,#REF!,4,FALSE)</f>
        <v>#REF!</v>
      </c>
      <c r="G446" s="7">
        <v>3200</v>
      </c>
      <c r="H446" s="7">
        <v>3200</v>
      </c>
      <c r="I446" t="s">
        <v>1375</v>
      </c>
      <c r="J446" t="s">
        <v>1595</v>
      </c>
      <c r="K446" t="s">
        <v>1596</v>
      </c>
      <c r="L446">
        <v>8</v>
      </c>
      <c r="M446">
        <v>3</v>
      </c>
    </row>
    <row r="447" spans="1:13" x14ac:dyDescent="0.25">
      <c r="A447" t="s">
        <v>964</v>
      </c>
      <c r="B447" t="s">
        <v>1924</v>
      </c>
      <c r="C447">
        <v>2</v>
      </c>
      <c r="D447">
        <v>1</v>
      </c>
      <c r="E447" s="6">
        <v>42877</v>
      </c>
      <c r="F447" s="6" t="e">
        <f>VLOOKUP(A447,#REF!,4,FALSE)</f>
        <v>#REF!</v>
      </c>
      <c r="G447" s="7">
        <v>1100</v>
      </c>
      <c r="H447" s="7">
        <v>1100</v>
      </c>
      <c r="I447" t="s">
        <v>1375</v>
      </c>
      <c r="J447" t="s">
        <v>1443</v>
      </c>
      <c r="K447" t="s">
        <v>1444</v>
      </c>
      <c r="L447">
        <v>5</v>
      </c>
      <c r="M447">
        <v>10</v>
      </c>
    </row>
    <row r="448" spans="1:13" x14ac:dyDescent="0.25">
      <c r="A448" t="s">
        <v>553</v>
      </c>
      <c r="B448" t="s">
        <v>643</v>
      </c>
      <c r="C448">
        <v>1</v>
      </c>
      <c r="D448">
        <v>1</v>
      </c>
      <c r="E448" s="6">
        <v>41932</v>
      </c>
      <c r="F448" s="6" t="e">
        <f>VLOOKUP(A448,#REF!,4,FALSE)</f>
        <v>#REF!</v>
      </c>
      <c r="G448" s="7">
        <v>1200</v>
      </c>
      <c r="H448" s="7">
        <v>1200</v>
      </c>
      <c r="I448" t="s">
        <v>1448</v>
      </c>
      <c r="J448" t="s">
        <v>1601</v>
      </c>
      <c r="K448" t="s">
        <v>1602</v>
      </c>
      <c r="L448">
        <v>0</v>
      </c>
      <c r="M448">
        <v>0</v>
      </c>
    </row>
    <row r="449" spans="1:13" x14ac:dyDescent="0.25">
      <c r="A449" t="s">
        <v>1925</v>
      </c>
      <c r="B449" t="s">
        <v>1926</v>
      </c>
      <c r="C449">
        <v>1</v>
      </c>
      <c r="D449">
        <v>1</v>
      </c>
      <c r="E449" s="6">
        <v>41382</v>
      </c>
      <c r="F449" s="6" t="e">
        <f>VLOOKUP(A449,#REF!,4,FALSE)</f>
        <v>#REF!</v>
      </c>
      <c r="G449" s="7">
        <v>99190</v>
      </c>
      <c r="H449" s="7">
        <v>99190</v>
      </c>
      <c r="I449" t="s">
        <v>1375</v>
      </c>
      <c r="J449" t="s">
        <v>1678</v>
      </c>
      <c r="K449" t="s">
        <v>1679</v>
      </c>
      <c r="L449">
        <v>5</v>
      </c>
      <c r="M449">
        <v>5</v>
      </c>
    </row>
    <row r="450" spans="1:13" x14ac:dyDescent="0.25">
      <c r="A450" t="s">
        <v>106</v>
      </c>
      <c r="B450" t="s">
        <v>135</v>
      </c>
      <c r="C450">
        <v>1</v>
      </c>
      <c r="D450">
        <v>1</v>
      </c>
      <c r="E450" s="6">
        <v>41327</v>
      </c>
      <c r="F450" s="6" t="e">
        <f>VLOOKUP(A450,#REF!,4,FALSE)</f>
        <v>#REF!</v>
      </c>
      <c r="G450" s="7">
        <v>1174.55</v>
      </c>
      <c r="H450" s="7">
        <v>1174.55</v>
      </c>
      <c r="I450" t="s">
        <v>1375</v>
      </c>
      <c r="J450" t="s">
        <v>1376</v>
      </c>
      <c r="K450" t="s">
        <v>1377</v>
      </c>
      <c r="L450">
        <v>0</v>
      </c>
      <c r="M450">
        <v>0</v>
      </c>
    </row>
    <row r="451" spans="1:13" x14ac:dyDescent="0.25">
      <c r="A451" t="s">
        <v>362</v>
      </c>
      <c r="B451" t="s">
        <v>369</v>
      </c>
      <c r="C451">
        <v>3</v>
      </c>
      <c r="D451">
        <v>1</v>
      </c>
      <c r="E451" s="6">
        <v>42894</v>
      </c>
      <c r="F451" s="6" t="e">
        <f>VLOOKUP(A451,#REF!,4,FALSE)</f>
        <v>#REF!</v>
      </c>
      <c r="G451" s="7">
        <v>11480</v>
      </c>
      <c r="H451" s="7">
        <v>11480</v>
      </c>
      <c r="I451" t="s">
        <v>1375</v>
      </c>
      <c r="J451" t="s">
        <v>1399</v>
      </c>
      <c r="K451" t="s">
        <v>1400</v>
      </c>
      <c r="L451">
        <v>8</v>
      </c>
      <c r="M451">
        <v>2</v>
      </c>
    </row>
    <row r="452" spans="1:13" x14ac:dyDescent="0.25">
      <c r="A452" t="s">
        <v>1927</v>
      </c>
      <c r="B452" t="s">
        <v>1928</v>
      </c>
      <c r="C452">
        <v>1</v>
      </c>
      <c r="D452">
        <v>1</v>
      </c>
      <c r="E452" s="6">
        <v>41288</v>
      </c>
      <c r="F452" s="6" t="e">
        <f>VLOOKUP(A452,#REF!,4,FALSE)</f>
        <v>#REF!</v>
      </c>
      <c r="G452" s="7">
        <v>4715.1000000000004</v>
      </c>
      <c r="H452" s="7">
        <v>4715.1000000000004</v>
      </c>
      <c r="I452" t="s">
        <v>1375</v>
      </c>
      <c r="J452" t="s">
        <v>1521</v>
      </c>
      <c r="K452" t="s">
        <v>1522</v>
      </c>
      <c r="L452">
        <v>0</v>
      </c>
      <c r="M452">
        <v>0</v>
      </c>
    </row>
    <row r="453" spans="1:13" x14ac:dyDescent="0.25">
      <c r="A453" t="s">
        <v>1206</v>
      </c>
      <c r="B453" t="s">
        <v>1929</v>
      </c>
      <c r="C453">
        <v>5</v>
      </c>
      <c r="D453">
        <v>1</v>
      </c>
      <c r="E453" s="6">
        <v>42790</v>
      </c>
      <c r="F453" s="6" t="e">
        <f>VLOOKUP(A453,#REF!,4,FALSE)</f>
        <v>#REF!</v>
      </c>
      <c r="G453" s="7">
        <v>96.33</v>
      </c>
      <c r="H453" s="7">
        <v>96.33</v>
      </c>
      <c r="I453" t="s">
        <v>1375</v>
      </c>
      <c r="J453" t="s">
        <v>1590</v>
      </c>
      <c r="K453" t="s">
        <v>1591</v>
      </c>
      <c r="L453">
        <v>2</v>
      </c>
      <c r="M453">
        <v>0</v>
      </c>
    </row>
    <row r="454" spans="1:13" x14ac:dyDescent="0.25">
      <c r="A454" t="s">
        <v>1207</v>
      </c>
      <c r="B454" t="s">
        <v>1930</v>
      </c>
      <c r="C454">
        <v>5</v>
      </c>
      <c r="D454">
        <v>1</v>
      </c>
      <c r="E454" s="6">
        <v>42797</v>
      </c>
      <c r="F454" s="6" t="e">
        <f>VLOOKUP(A454,#REF!,4,FALSE)</f>
        <v>#REF!</v>
      </c>
      <c r="G454" s="7">
        <v>141.12</v>
      </c>
      <c r="H454" s="7">
        <v>141.12</v>
      </c>
      <c r="I454" t="s">
        <v>1375</v>
      </c>
      <c r="J454" t="s">
        <v>1641</v>
      </c>
      <c r="K454" t="s">
        <v>1642</v>
      </c>
      <c r="L454">
        <v>2</v>
      </c>
      <c r="M454">
        <v>0</v>
      </c>
    </row>
    <row r="455" spans="1:13" ht="14.45" x14ac:dyDescent="0.35">
      <c r="A455" t="s">
        <v>429</v>
      </c>
      <c r="B455" t="s">
        <v>1931</v>
      </c>
      <c r="C455">
        <v>1</v>
      </c>
      <c r="D455">
        <v>1</v>
      </c>
      <c r="E455" s="6">
        <v>41449</v>
      </c>
      <c r="F455" s="6" t="e">
        <f>VLOOKUP(A455,#REF!,4,FALSE)</f>
        <v>#REF!</v>
      </c>
      <c r="G455" s="7">
        <v>61448.61</v>
      </c>
      <c r="H455" s="7">
        <v>61448.61</v>
      </c>
      <c r="I455" t="s">
        <v>1375</v>
      </c>
      <c r="J455" t="s">
        <v>1394</v>
      </c>
      <c r="K455" t="s">
        <v>1395</v>
      </c>
      <c r="L455">
        <v>7</v>
      </c>
      <c r="M455">
        <v>5</v>
      </c>
    </row>
    <row r="456" spans="1:13" x14ac:dyDescent="0.25">
      <c r="A456" t="s">
        <v>1932</v>
      </c>
      <c r="B456" t="s">
        <v>1933</v>
      </c>
      <c r="C456">
        <v>0</v>
      </c>
      <c r="D456">
        <v>1</v>
      </c>
      <c r="E456" s="6">
        <v>41193</v>
      </c>
      <c r="F456" s="6" t="e">
        <f>VLOOKUP(A456,#REF!,4,FALSE)</f>
        <v>#REF!</v>
      </c>
      <c r="G456" s="7">
        <v>0</v>
      </c>
      <c r="H456" s="7">
        <v>0</v>
      </c>
      <c r="I456" t="s">
        <v>1387</v>
      </c>
      <c r="J456" t="s">
        <v>1388</v>
      </c>
      <c r="K456" t="s">
        <v>1389</v>
      </c>
      <c r="L456">
        <v>8</v>
      </c>
      <c r="M456">
        <v>5</v>
      </c>
    </row>
    <row r="457" spans="1:13" x14ac:dyDescent="0.25">
      <c r="A457" t="s">
        <v>963</v>
      </c>
      <c r="B457" t="s">
        <v>1934</v>
      </c>
      <c r="C457">
        <v>6</v>
      </c>
      <c r="D457">
        <v>1</v>
      </c>
      <c r="E457" s="6">
        <v>42894</v>
      </c>
      <c r="F457" s="6" t="e">
        <f>VLOOKUP(A457,#REF!,4,FALSE)</f>
        <v>#REF!</v>
      </c>
      <c r="G457" s="7">
        <v>1763</v>
      </c>
      <c r="H457" s="7">
        <v>1763</v>
      </c>
      <c r="I457" t="s">
        <v>1375</v>
      </c>
      <c r="J457" t="s">
        <v>1443</v>
      </c>
      <c r="K457" t="s">
        <v>1444</v>
      </c>
      <c r="L457">
        <v>8</v>
      </c>
      <c r="M457">
        <v>3</v>
      </c>
    </row>
    <row r="458" spans="1:13" x14ac:dyDescent="0.25">
      <c r="A458" t="s">
        <v>13</v>
      </c>
      <c r="B458" t="s">
        <v>1935</v>
      </c>
      <c r="C458">
        <v>1</v>
      </c>
      <c r="D458">
        <v>1</v>
      </c>
      <c r="E458" s="6">
        <v>41311</v>
      </c>
      <c r="F458" s="6" t="s">
        <v>1543</v>
      </c>
      <c r="G458" s="7">
        <v>32604</v>
      </c>
      <c r="H458" s="7">
        <v>32604</v>
      </c>
      <c r="I458" t="s">
        <v>1375</v>
      </c>
      <c r="J458" t="s">
        <v>1443</v>
      </c>
      <c r="K458" t="s">
        <v>1444</v>
      </c>
      <c r="L458">
        <v>5</v>
      </c>
      <c r="M458">
        <v>3</v>
      </c>
    </row>
    <row r="459" spans="1:13" ht="14.45" x14ac:dyDescent="0.35">
      <c r="A459" t="s">
        <v>1278</v>
      </c>
      <c r="B459" t="s">
        <v>1936</v>
      </c>
      <c r="C459">
        <v>1</v>
      </c>
      <c r="D459">
        <v>1</v>
      </c>
      <c r="E459" s="6">
        <v>41372</v>
      </c>
      <c r="F459" s="6" t="e">
        <f>VLOOKUP(A459,#REF!,4,FALSE)</f>
        <v>#REF!</v>
      </c>
      <c r="G459" s="7">
        <v>650000</v>
      </c>
      <c r="H459" s="7">
        <v>650000</v>
      </c>
      <c r="I459" t="s">
        <v>1387</v>
      </c>
      <c r="J459" t="s">
        <v>1394</v>
      </c>
      <c r="K459" t="s">
        <v>1395</v>
      </c>
      <c r="L459">
        <v>10</v>
      </c>
      <c r="M459">
        <v>5</v>
      </c>
    </row>
    <row r="460" spans="1:13" x14ac:dyDescent="0.25">
      <c r="A460" t="s">
        <v>1937</v>
      </c>
      <c r="B460" t="s">
        <v>1938</v>
      </c>
      <c r="C460">
        <v>0</v>
      </c>
      <c r="D460">
        <v>1</v>
      </c>
      <c r="E460" s="6">
        <v>41193</v>
      </c>
      <c r="F460" s="6" t="e">
        <f>VLOOKUP(A460,#REF!,4,FALSE)</f>
        <v>#REF!</v>
      </c>
      <c r="G460" s="7">
        <v>17400.599999999999</v>
      </c>
      <c r="H460" s="7">
        <v>17400.599999999999</v>
      </c>
      <c r="I460" t="s">
        <v>1375</v>
      </c>
      <c r="J460" t="s">
        <v>1399</v>
      </c>
      <c r="K460" t="s">
        <v>1400</v>
      </c>
      <c r="L460">
        <v>0</v>
      </c>
      <c r="M460">
        <v>0</v>
      </c>
    </row>
    <row r="461" spans="1:13" x14ac:dyDescent="0.25">
      <c r="A461" t="s">
        <v>908</v>
      </c>
      <c r="B461" t="s">
        <v>1939</v>
      </c>
      <c r="C461">
        <v>1</v>
      </c>
      <c r="D461">
        <v>1</v>
      </c>
      <c r="E461" s="6">
        <v>41304</v>
      </c>
      <c r="F461" s="6" t="e">
        <f>VLOOKUP(A461,#REF!,4,FALSE)</f>
        <v>#REF!</v>
      </c>
      <c r="G461" s="7">
        <v>19113.580000000002</v>
      </c>
      <c r="H461" s="7">
        <v>19113.580000000002</v>
      </c>
      <c r="I461" t="s">
        <v>1375</v>
      </c>
      <c r="J461" t="s">
        <v>1495</v>
      </c>
      <c r="K461" t="s">
        <v>1496</v>
      </c>
      <c r="L461">
        <v>5</v>
      </c>
      <c r="M461">
        <v>5</v>
      </c>
    </row>
    <row r="462" spans="1:13" x14ac:dyDescent="0.25">
      <c r="A462" t="s">
        <v>14</v>
      </c>
      <c r="B462" t="s">
        <v>33</v>
      </c>
      <c r="C462">
        <v>3</v>
      </c>
      <c r="D462">
        <v>1</v>
      </c>
      <c r="E462" s="6">
        <v>42894</v>
      </c>
      <c r="F462" s="6" t="s">
        <v>1543</v>
      </c>
      <c r="G462" s="7">
        <v>31193.18</v>
      </c>
      <c r="H462" s="7">
        <v>31193.18</v>
      </c>
      <c r="I462" t="s">
        <v>1375</v>
      </c>
      <c r="J462" t="s">
        <v>1678</v>
      </c>
      <c r="K462" t="s">
        <v>1679</v>
      </c>
      <c r="L462">
        <v>8</v>
      </c>
      <c r="M462">
        <v>1</v>
      </c>
    </row>
    <row r="463" spans="1:13" x14ac:dyDescent="0.25">
      <c r="A463" t="s">
        <v>1940</v>
      </c>
      <c r="B463" t="s">
        <v>1941</v>
      </c>
      <c r="C463">
        <v>1</v>
      </c>
      <c r="D463">
        <v>1</v>
      </c>
      <c r="E463" s="6">
        <v>41372</v>
      </c>
      <c r="F463" s="6" t="e">
        <f>VLOOKUP(A463,#REF!,4,FALSE)</f>
        <v>#REF!</v>
      </c>
      <c r="G463" s="7">
        <v>0</v>
      </c>
      <c r="H463" s="7">
        <v>0</v>
      </c>
      <c r="I463" t="s">
        <v>1387</v>
      </c>
      <c r="J463" t="s">
        <v>1394</v>
      </c>
      <c r="K463" t="s">
        <v>1395</v>
      </c>
      <c r="L463">
        <v>10</v>
      </c>
      <c r="M463">
        <v>5</v>
      </c>
    </row>
    <row r="464" spans="1:13" x14ac:dyDescent="0.25">
      <c r="A464" t="s">
        <v>217</v>
      </c>
      <c r="B464" t="s">
        <v>1942</v>
      </c>
      <c r="C464">
        <v>1</v>
      </c>
      <c r="D464">
        <v>1</v>
      </c>
      <c r="E464" s="6">
        <v>41382</v>
      </c>
      <c r="F464" s="6" t="e">
        <f>VLOOKUP(A464,#REF!,4,FALSE)</f>
        <v>#REF!</v>
      </c>
      <c r="G464" s="7">
        <v>162748.78</v>
      </c>
      <c r="H464" s="7">
        <v>162748.78</v>
      </c>
      <c r="I464" t="s">
        <v>1375</v>
      </c>
      <c r="J464" t="s">
        <v>1411</v>
      </c>
      <c r="K464" t="s">
        <v>1412</v>
      </c>
      <c r="L464">
        <v>0</v>
      </c>
      <c r="M464">
        <v>0</v>
      </c>
    </row>
    <row r="465" spans="1:13" ht="14.45" x14ac:dyDescent="0.35">
      <c r="A465" t="s">
        <v>353</v>
      </c>
      <c r="B465" t="s">
        <v>1943</v>
      </c>
      <c r="C465">
        <v>1</v>
      </c>
      <c r="D465">
        <v>1</v>
      </c>
      <c r="E465" s="6">
        <v>41288</v>
      </c>
      <c r="F465" s="6" t="s">
        <v>1600</v>
      </c>
      <c r="G465" s="7">
        <v>1559.99</v>
      </c>
      <c r="H465" s="7">
        <v>1559.99</v>
      </c>
      <c r="I465" t="s">
        <v>1375</v>
      </c>
      <c r="J465" t="s">
        <v>1601</v>
      </c>
      <c r="K465" t="s">
        <v>1602</v>
      </c>
      <c r="L465">
        <v>10</v>
      </c>
      <c r="M465">
        <v>5</v>
      </c>
    </row>
    <row r="466" spans="1:13" x14ac:dyDescent="0.25">
      <c r="A466" t="s">
        <v>1944</v>
      </c>
      <c r="B466" t="s">
        <v>1945</v>
      </c>
      <c r="C466">
        <v>1</v>
      </c>
      <c r="D466">
        <v>1</v>
      </c>
      <c r="E466" s="6">
        <v>41288</v>
      </c>
      <c r="F466" s="6" t="e">
        <f>VLOOKUP(A466,#REF!,4,FALSE)</f>
        <v>#REF!</v>
      </c>
      <c r="G466" s="7">
        <v>49031.85</v>
      </c>
      <c r="H466" s="7">
        <v>49031.85</v>
      </c>
      <c r="I466" t="s">
        <v>1375</v>
      </c>
      <c r="J466" t="s">
        <v>1427</v>
      </c>
      <c r="K466" t="s">
        <v>1428</v>
      </c>
      <c r="L466">
        <v>5</v>
      </c>
      <c r="M466">
        <v>5</v>
      </c>
    </row>
    <row r="467" spans="1:13" x14ac:dyDescent="0.25">
      <c r="A467" t="s">
        <v>1946</v>
      </c>
      <c r="B467" t="s">
        <v>1947</v>
      </c>
      <c r="C467">
        <v>0</v>
      </c>
      <c r="D467">
        <v>1</v>
      </c>
      <c r="E467" s="6">
        <v>41193</v>
      </c>
      <c r="F467" s="6" t="e">
        <f>VLOOKUP(A467,#REF!,4,FALSE)</f>
        <v>#REF!</v>
      </c>
      <c r="G467" s="7">
        <v>41999.69</v>
      </c>
      <c r="H467" s="7">
        <v>41999.69</v>
      </c>
      <c r="I467" t="s">
        <v>1375</v>
      </c>
      <c r="J467" t="s">
        <v>1399</v>
      </c>
      <c r="K467" t="s">
        <v>1400</v>
      </c>
      <c r="L467">
        <v>0</v>
      </c>
      <c r="M467">
        <v>0</v>
      </c>
    </row>
    <row r="468" spans="1:13" x14ac:dyDescent="0.25">
      <c r="A468" t="s">
        <v>1948</v>
      </c>
      <c r="B468" t="s">
        <v>1949</v>
      </c>
      <c r="C468">
        <v>0</v>
      </c>
      <c r="D468">
        <v>1</v>
      </c>
      <c r="E468" s="6">
        <v>41193</v>
      </c>
      <c r="F468" s="6" t="e">
        <f>VLOOKUP(A468,#REF!,4,FALSE)</f>
        <v>#REF!</v>
      </c>
      <c r="G468" s="7">
        <v>25199.81</v>
      </c>
      <c r="H468" s="7">
        <v>25199.81</v>
      </c>
      <c r="I468" t="s">
        <v>1375</v>
      </c>
      <c r="J468" t="s">
        <v>1399</v>
      </c>
      <c r="K468" t="s">
        <v>1400</v>
      </c>
      <c r="L468">
        <v>0</v>
      </c>
      <c r="M468">
        <v>0</v>
      </c>
    </row>
    <row r="469" spans="1:13" x14ac:dyDescent="0.25">
      <c r="A469" t="s">
        <v>1228</v>
      </c>
      <c r="B469" t="s">
        <v>1950</v>
      </c>
      <c r="C469">
        <v>3</v>
      </c>
      <c r="D469">
        <v>1</v>
      </c>
      <c r="E469" s="6">
        <v>42894</v>
      </c>
      <c r="F469" s="6" t="e">
        <f>VLOOKUP(A469,#REF!,4,FALSE)</f>
        <v>#REF!</v>
      </c>
      <c r="G469" s="7">
        <v>16807.97</v>
      </c>
      <c r="H469" s="7">
        <v>16807.97</v>
      </c>
      <c r="I469" t="s">
        <v>1375</v>
      </c>
      <c r="J469" t="s">
        <v>1399</v>
      </c>
      <c r="K469" t="s">
        <v>1400</v>
      </c>
      <c r="L469">
        <v>2</v>
      </c>
      <c r="M469">
        <v>1</v>
      </c>
    </row>
    <row r="470" spans="1:13" x14ac:dyDescent="0.25">
      <c r="A470" t="s">
        <v>1951</v>
      </c>
      <c r="B470" t="s">
        <v>1952</v>
      </c>
      <c r="C470">
        <v>0</v>
      </c>
      <c r="D470">
        <v>1</v>
      </c>
      <c r="E470" s="6">
        <v>41193</v>
      </c>
      <c r="F470" s="6" t="e">
        <f>VLOOKUP(A470,#REF!,4,FALSE)</f>
        <v>#REF!</v>
      </c>
      <c r="G470" s="7">
        <v>0</v>
      </c>
      <c r="H470" s="7">
        <v>0</v>
      </c>
      <c r="I470" t="s">
        <v>1387</v>
      </c>
      <c r="J470" t="s">
        <v>1534</v>
      </c>
      <c r="K470" t="s">
        <v>1535</v>
      </c>
      <c r="L470">
        <v>7</v>
      </c>
      <c r="M470">
        <v>5</v>
      </c>
    </row>
    <row r="471" spans="1:13" x14ac:dyDescent="0.25">
      <c r="A471" t="s">
        <v>1953</v>
      </c>
      <c r="B471" t="s">
        <v>1954</v>
      </c>
      <c r="C471">
        <v>0</v>
      </c>
      <c r="D471">
        <v>1</v>
      </c>
      <c r="E471" s="6">
        <v>41193</v>
      </c>
      <c r="F471" s="6" t="e">
        <f>VLOOKUP(A471,#REF!,4,FALSE)</f>
        <v>#REF!</v>
      </c>
      <c r="G471" s="7">
        <v>210679.3</v>
      </c>
      <c r="H471" s="7">
        <v>210679.3</v>
      </c>
      <c r="I471" t="s">
        <v>1375</v>
      </c>
      <c r="J471" t="s">
        <v>1399</v>
      </c>
      <c r="K471" t="s">
        <v>1400</v>
      </c>
      <c r="L471">
        <v>0</v>
      </c>
      <c r="M471">
        <v>0</v>
      </c>
    </row>
    <row r="472" spans="1:13" x14ac:dyDescent="0.25">
      <c r="A472" t="s">
        <v>962</v>
      </c>
      <c r="B472" t="s">
        <v>992</v>
      </c>
      <c r="C472">
        <v>4</v>
      </c>
      <c r="D472">
        <v>1</v>
      </c>
      <c r="E472" s="6">
        <v>42894</v>
      </c>
      <c r="F472" s="6" t="e">
        <f>VLOOKUP(A472,#REF!,4,FALSE)</f>
        <v>#REF!</v>
      </c>
      <c r="G472" s="7">
        <v>4810</v>
      </c>
      <c r="H472" s="7">
        <v>4810</v>
      </c>
      <c r="I472" t="s">
        <v>1375</v>
      </c>
      <c r="J472" t="s">
        <v>1443</v>
      </c>
      <c r="K472" t="s">
        <v>1444</v>
      </c>
      <c r="L472">
        <v>8</v>
      </c>
      <c r="M472">
        <v>1</v>
      </c>
    </row>
    <row r="473" spans="1:13" x14ac:dyDescent="0.25">
      <c r="A473" t="s">
        <v>554</v>
      </c>
      <c r="B473" t="s">
        <v>644</v>
      </c>
      <c r="C473">
        <v>1</v>
      </c>
      <c r="D473">
        <v>1</v>
      </c>
      <c r="E473" s="6">
        <v>41330</v>
      </c>
      <c r="F473" s="6" t="e">
        <f>VLOOKUP(A473,#REF!,4,FALSE)</f>
        <v>#REF!</v>
      </c>
      <c r="G473" s="7">
        <v>0</v>
      </c>
      <c r="H473" s="7">
        <v>0</v>
      </c>
      <c r="I473" t="s">
        <v>1387</v>
      </c>
      <c r="J473" t="s">
        <v>1590</v>
      </c>
      <c r="K473" t="s">
        <v>1591</v>
      </c>
      <c r="L473">
        <v>0</v>
      </c>
      <c r="M473">
        <v>0</v>
      </c>
    </row>
    <row r="474" spans="1:13" x14ac:dyDescent="0.25">
      <c r="A474" t="s">
        <v>1955</v>
      </c>
      <c r="B474" t="s">
        <v>1956</v>
      </c>
      <c r="C474">
        <v>0</v>
      </c>
      <c r="D474">
        <v>1</v>
      </c>
      <c r="E474" s="6">
        <v>41193</v>
      </c>
      <c r="F474" s="6" t="e">
        <f>VLOOKUP(A474,#REF!,4,FALSE)</f>
        <v>#REF!</v>
      </c>
      <c r="G474" s="7">
        <v>0</v>
      </c>
      <c r="H474" s="7">
        <v>0</v>
      </c>
      <c r="I474" t="s">
        <v>1387</v>
      </c>
      <c r="J474" t="s">
        <v>1388</v>
      </c>
      <c r="K474" t="s">
        <v>1389</v>
      </c>
      <c r="L474">
        <v>8</v>
      </c>
      <c r="M474">
        <v>5</v>
      </c>
    </row>
    <row r="475" spans="1:13" x14ac:dyDescent="0.25">
      <c r="A475" t="s">
        <v>909</v>
      </c>
      <c r="B475" t="s">
        <v>1957</v>
      </c>
      <c r="C475">
        <v>1</v>
      </c>
      <c r="D475">
        <v>1</v>
      </c>
      <c r="E475" s="6">
        <v>41309</v>
      </c>
      <c r="F475" s="6" t="e">
        <f>VLOOKUP(A475,#REF!,4,FALSE)</f>
        <v>#REF!</v>
      </c>
      <c r="G475" s="7">
        <v>5000</v>
      </c>
      <c r="H475" s="7">
        <v>5000</v>
      </c>
      <c r="I475" t="s">
        <v>1375</v>
      </c>
      <c r="J475" t="s">
        <v>1495</v>
      </c>
      <c r="K475" t="s">
        <v>1496</v>
      </c>
      <c r="L475">
        <v>5</v>
      </c>
      <c r="M475">
        <v>5</v>
      </c>
    </row>
    <row r="476" spans="1:13" x14ac:dyDescent="0.25">
      <c r="A476" t="s">
        <v>45</v>
      </c>
      <c r="B476" t="s">
        <v>53</v>
      </c>
      <c r="C476">
        <v>2</v>
      </c>
      <c r="D476">
        <v>1</v>
      </c>
      <c r="E476" s="6">
        <v>42447</v>
      </c>
      <c r="F476" s="6" t="e">
        <f>VLOOKUP(A476,#REF!,4,FALSE)</f>
        <v>#REF!</v>
      </c>
      <c r="G476" s="7">
        <v>3500</v>
      </c>
      <c r="H476" s="7">
        <v>3500</v>
      </c>
      <c r="I476" t="s">
        <v>1375</v>
      </c>
      <c r="J476" t="s">
        <v>1705</v>
      </c>
      <c r="K476" t="s">
        <v>1706</v>
      </c>
      <c r="L476">
        <v>5</v>
      </c>
      <c r="M476">
        <v>5</v>
      </c>
    </row>
    <row r="477" spans="1:13" ht="14.45" x14ac:dyDescent="0.35">
      <c r="A477" t="s">
        <v>1279</v>
      </c>
      <c r="B477" t="s">
        <v>1958</v>
      </c>
      <c r="C477">
        <v>6</v>
      </c>
      <c r="D477">
        <v>1</v>
      </c>
      <c r="E477" s="6">
        <v>42944</v>
      </c>
      <c r="F477" s="6" t="e">
        <f>VLOOKUP(A477,#REF!,4,FALSE)</f>
        <v>#REF!</v>
      </c>
      <c r="G477" s="7">
        <v>170000</v>
      </c>
      <c r="H477" s="7">
        <v>210000</v>
      </c>
      <c r="I477" t="s">
        <v>1375</v>
      </c>
      <c r="J477" t="s">
        <v>1394</v>
      </c>
      <c r="K477" t="s">
        <v>1395</v>
      </c>
      <c r="L477">
        <v>10</v>
      </c>
      <c r="M477">
        <v>5</v>
      </c>
    </row>
    <row r="478" spans="1:13" x14ac:dyDescent="0.25">
      <c r="A478" t="s">
        <v>218</v>
      </c>
      <c r="B478" t="s">
        <v>299</v>
      </c>
      <c r="C478">
        <v>5</v>
      </c>
      <c r="D478">
        <v>1</v>
      </c>
      <c r="E478" s="6">
        <v>42874</v>
      </c>
      <c r="F478" s="6" t="e">
        <f>VLOOKUP(A478,#REF!,4,FALSE)</f>
        <v>#REF!</v>
      </c>
      <c r="G478" s="7">
        <v>3963.16</v>
      </c>
      <c r="H478" s="7">
        <v>3963.16</v>
      </c>
      <c r="I478" t="s">
        <v>1375</v>
      </c>
      <c r="J478" t="s">
        <v>1399</v>
      </c>
      <c r="K478" t="s">
        <v>1400</v>
      </c>
      <c r="L478">
        <v>5</v>
      </c>
      <c r="M478">
        <v>7</v>
      </c>
    </row>
    <row r="479" spans="1:13" x14ac:dyDescent="0.25">
      <c r="A479" t="s">
        <v>961</v>
      </c>
      <c r="B479" t="s">
        <v>1959</v>
      </c>
      <c r="C479">
        <v>4</v>
      </c>
      <c r="D479">
        <v>1</v>
      </c>
      <c r="E479" s="6">
        <v>42894</v>
      </c>
      <c r="F479" s="6" t="e">
        <f>VLOOKUP(A479,#REF!,4,FALSE)</f>
        <v>#REF!</v>
      </c>
      <c r="G479" s="7">
        <v>2800</v>
      </c>
      <c r="H479" s="7">
        <v>2800</v>
      </c>
      <c r="I479" t="s">
        <v>1375</v>
      </c>
      <c r="J479" t="s">
        <v>1443</v>
      </c>
      <c r="K479" t="s">
        <v>1444</v>
      </c>
      <c r="L479">
        <v>8</v>
      </c>
      <c r="M479">
        <v>2</v>
      </c>
    </row>
    <row r="480" spans="1:13" x14ac:dyDescent="0.25">
      <c r="A480" t="s">
        <v>960</v>
      </c>
      <c r="B480" t="s">
        <v>993</v>
      </c>
      <c r="C480">
        <v>4</v>
      </c>
      <c r="D480">
        <v>1</v>
      </c>
      <c r="E480" s="6">
        <v>42894</v>
      </c>
      <c r="F480" s="6" t="e">
        <f>VLOOKUP(A480,#REF!,4,FALSE)</f>
        <v>#REF!</v>
      </c>
      <c r="G480" s="7">
        <v>13800</v>
      </c>
      <c r="H480" s="7">
        <v>13800</v>
      </c>
      <c r="I480" t="s">
        <v>1375</v>
      </c>
      <c r="J480" t="s">
        <v>1443</v>
      </c>
      <c r="K480" t="s">
        <v>1444</v>
      </c>
      <c r="L480">
        <v>8</v>
      </c>
      <c r="M480">
        <v>1</v>
      </c>
    </row>
    <row r="481" spans="1:13" x14ac:dyDescent="0.25">
      <c r="A481" t="s">
        <v>1319</v>
      </c>
      <c r="B481" t="s">
        <v>1960</v>
      </c>
      <c r="C481">
        <v>3</v>
      </c>
      <c r="D481">
        <v>1</v>
      </c>
      <c r="E481" s="6">
        <v>42634</v>
      </c>
      <c r="F481" s="6" t="e">
        <f>VLOOKUP(A481,#REF!,4,FALSE)</f>
        <v>#REF!</v>
      </c>
      <c r="G481" s="7">
        <v>183700.93</v>
      </c>
      <c r="H481" s="7">
        <v>183700.93</v>
      </c>
      <c r="I481" t="s">
        <v>1375</v>
      </c>
      <c r="J481" t="s">
        <v>1394</v>
      </c>
      <c r="K481" t="s">
        <v>1395</v>
      </c>
      <c r="L481">
        <v>10</v>
      </c>
      <c r="M481">
        <v>5</v>
      </c>
    </row>
    <row r="482" spans="1:13" x14ac:dyDescent="0.25">
      <c r="A482" t="s">
        <v>1280</v>
      </c>
      <c r="B482" t="s">
        <v>1257</v>
      </c>
      <c r="C482">
        <v>1</v>
      </c>
      <c r="D482">
        <v>1</v>
      </c>
      <c r="E482" s="6">
        <v>41779</v>
      </c>
      <c r="F482" s="6" t="e">
        <f>VLOOKUP(A482,#REF!,4,FALSE)</f>
        <v>#REF!</v>
      </c>
      <c r="G482" s="7">
        <v>350000</v>
      </c>
      <c r="H482" s="7">
        <v>350000</v>
      </c>
      <c r="I482" t="s">
        <v>1375</v>
      </c>
      <c r="J482" t="s">
        <v>1394</v>
      </c>
      <c r="K482" t="s">
        <v>1395</v>
      </c>
      <c r="L482">
        <v>10</v>
      </c>
      <c r="M482">
        <v>5</v>
      </c>
    </row>
    <row r="483" spans="1:13" x14ac:dyDescent="0.25">
      <c r="A483" t="s">
        <v>1961</v>
      </c>
      <c r="B483" t="s">
        <v>1962</v>
      </c>
      <c r="C483">
        <v>2</v>
      </c>
      <c r="D483">
        <v>1</v>
      </c>
      <c r="E483" s="6">
        <v>42366</v>
      </c>
      <c r="F483" s="6" t="e">
        <f>VLOOKUP(A483,#REF!,4,FALSE)</f>
        <v>#REF!</v>
      </c>
      <c r="G483" s="7">
        <v>14700</v>
      </c>
      <c r="H483" s="7">
        <v>14700</v>
      </c>
      <c r="I483" t="s">
        <v>1375</v>
      </c>
      <c r="J483" t="s">
        <v>1443</v>
      </c>
      <c r="K483" t="s">
        <v>1444</v>
      </c>
      <c r="L483">
        <v>7</v>
      </c>
      <c r="M483">
        <v>3</v>
      </c>
    </row>
    <row r="484" spans="1:13" x14ac:dyDescent="0.25">
      <c r="A484" t="s">
        <v>959</v>
      </c>
      <c r="B484" t="s">
        <v>994</v>
      </c>
      <c r="C484">
        <v>1</v>
      </c>
      <c r="D484">
        <v>1</v>
      </c>
      <c r="E484" s="6">
        <v>41820</v>
      </c>
      <c r="F484" s="6" t="e">
        <f>VLOOKUP(A484,#REF!,4,FALSE)</f>
        <v>#REF!</v>
      </c>
      <c r="G484" s="7">
        <v>0</v>
      </c>
      <c r="H484" s="7">
        <v>0</v>
      </c>
      <c r="I484" t="s">
        <v>1375</v>
      </c>
      <c r="J484" t="s">
        <v>1443</v>
      </c>
      <c r="K484" t="s">
        <v>1444</v>
      </c>
      <c r="L484">
        <v>7</v>
      </c>
      <c r="M484">
        <v>3</v>
      </c>
    </row>
    <row r="485" spans="1:13" x14ac:dyDescent="0.25">
      <c r="A485" t="s">
        <v>1963</v>
      </c>
      <c r="B485" t="s">
        <v>1964</v>
      </c>
      <c r="C485">
        <v>1</v>
      </c>
      <c r="D485">
        <v>1</v>
      </c>
      <c r="E485" s="6">
        <v>41820</v>
      </c>
      <c r="F485" s="6" t="e">
        <f>VLOOKUP(A485,#REF!,4,FALSE)</f>
        <v>#REF!</v>
      </c>
      <c r="G485" s="7">
        <v>0</v>
      </c>
      <c r="H485" s="7">
        <v>0</v>
      </c>
      <c r="I485" t="s">
        <v>1375</v>
      </c>
      <c r="J485" t="s">
        <v>1443</v>
      </c>
      <c r="K485" t="s">
        <v>1444</v>
      </c>
      <c r="L485">
        <v>7</v>
      </c>
      <c r="M485">
        <v>3</v>
      </c>
    </row>
    <row r="486" spans="1:13" x14ac:dyDescent="0.25">
      <c r="A486" t="s">
        <v>1965</v>
      </c>
      <c r="B486" t="s">
        <v>1966</v>
      </c>
      <c r="C486">
        <v>1</v>
      </c>
      <c r="D486">
        <v>1</v>
      </c>
      <c r="E486" s="6">
        <v>41904</v>
      </c>
      <c r="F486" s="6" t="e">
        <f>VLOOKUP(A486,#REF!,4,FALSE)</f>
        <v>#REF!</v>
      </c>
      <c r="G486" s="7">
        <v>115.5</v>
      </c>
      <c r="H486" s="7">
        <v>115.5</v>
      </c>
      <c r="I486" t="s">
        <v>1375</v>
      </c>
      <c r="J486" t="s">
        <v>1443</v>
      </c>
      <c r="K486" t="s">
        <v>1444</v>
      </c>
      <c r="L486">
        <v>0</v>
      </c>
      <c r="M486">
        <v>0</v>
      </c>
    </row>
    <row r="487" spans="1:13" x14ac:dyDescent="0.25">
      <c r="A487" t="s">
        <v>1281</v>
      </c>
      <c r="B487" t="s">
        <v>1258</v>
      </c>
      <c r="C487">
        <v>1</v>
      </c>
      <c r="D487">
        <v>1</v>
      </c>
      <c r="E487" s="6">
        <v>42838</v>
      </c>
      <c r="F487" s="6" t="s">
        <v>1917</v>
      </c>
      <c r="G487" s="7">
        <v>105000</v>
      </c>
      <c r="H487" s="7">
        <v>105000</v>
      </c>
      <c r="I487" t="s">
        <v>1375</v>
      </c>
      <c r="J487" t="s">
        <v>1394</v>
      </c>
      <c r="K487" t="s">
        <v>1395</v>
      </c>
      <c r="L487">
        <v>10</v>
      </c>
      <c r="M487">
        <v>1</v>
      </c>
    </row>
    <row r="488" spans="1:13" x14ac:dyDescent="0.25">
      <c r="A488" t="s">
        <v>958</v>
      </c>
      <c r="B488" t="s">
        <v>995</v>
      </c>
      <c r="C488">
        <v>3</v>
      </c>
      <c r="D488">
        <v>1</v>
      </c>
      <c r="E488" s="6">
        <v>42894</v>
      </c>
      <c r="F488" s="6" t="e">
        <f>VLOOKUP(A488,#REF!,4,FALSE)</f>
        <v>#REF!</v>
      </c>
      <c r="G488" s="7">
        <v>9500</v>
      </c>
      <c r="H488" s="7">
        <v>9500</v>
      </c>
      <c r="I488" t="s">
        <v>1375</v>
      </c>
      <c r="J488" t="s">
        <v>1443</v>
      </c>
      <c r="K488" t="s">
        <v>1444</v>
      </c>
      <c r="L488">
        <v>8</v>
      </c>
      <c r="M488">
        <v>1</v>
      </c>
    </row>
    <row r="489" spans="1:13" x14ac:dyDescent="0.25">
      <c r="A489" t="s">
        <v>1967</v>
      </c>
      <c r="B489" t="s">
        <v>1968</v>
      </c>
      <c r="C489">
        <v>1</v>
      </c>
      <c r="D489">
        <v>1</v>
      </c>
      <c r="E489" s="6">
        <v>41963</v>
      </c>
      <c r="F489" s="6" t="e">
        <f>VLOOKUP(A489,#REF!,4,FALSE)</f>
        <v>#REF!</v>
      </c>
      <c r="G489" s="7">
        <v>250000</v>
      </c>
      <c r="H489" s="7">
        <v>250000</v>
      </c>
      <c r="I489" t="s">
        <v>1375</v>
      </c>
      <c r="J489" t="s">
        <v>1521</v>
      </c>
      <c r="K489" t="s">
        <v>1522</v>
      </c>
      <c r="L489">
        <v>10</v>
      </c>
      <c r="M489">
        <v>5</v>
      </c>
    </row>
    <row r="490" spans="1:13" x14ac:dyDescent="0.25">
      <c r="A490" t="s">
        <v>219</v>
      </c>
      <c r="B490" t="s">
        <v>300</v>
      </c>
      <c r="C490">
        <v>2</v>
      </c>
      <c r="D490">
        <v>1</v>
      </c>
      <c r="E490" s="6">
        <v>42285</v>
      </c>
      <c r="F490" s="6" t="e">
        <f>VLOOKUP(A490,#REF!,4,FALSE)</f>
        <v>#REF!</v>
      </c>
      <c r="G490" s="7">
        <v>50417</v>
      </c>
      <c r="H490" s="7">
        <v>50417</v>
      </c>
      <c r="I490" t="s">
        <v>1375</v>
      </c>
      <c r="J490" t="s">
        <v>1411</v>
      </c>
      <c r="K490" t="s">
        <v>1412</v>
      </c>
      <c r="L490">
        <v>7</v>
      </c>
      <c r="M490">
        <v>5</v>
      </c>
    </row>
    <row r="491" spans="1:13" x14ac:dyDescent="0.25">
      <c r="A491" t="s">
        <v>220</v>
      </c>
      <c r="B491" t="s">
        <v>301</v>
      </c>
      <c r="C491">
        <v>1</v>
      </c>
      <c r="D491">
        <v>1</v>
      </c>
      <c r="E491" s="6">
        <v>42053</v>
      </c>
      <c r="F491" s="6" t="e">
        <f>VLOOKUP(A491,#REF!,4,FALSE)</f>
        <v>#REF!</v>
      </c>
      <c r="G491" s="7">
        <v>46000</v>
      </c>
      <c r="H491" s="7">
        <v>46000</v>
      </c>
      <c r="I491" t="s">
        <v>1375</v>
      </c>
      <c r="J491" t="s">
        <v>1399</v>
      </c>
      <c r="K491" t="s">
        <v>1400</v>
      </c>
      <c r="L491">
        <v>5</v>
      </c>
      <c r="M491">
        <v>3</v>
      </c>
    </row>
    <row r="492" spans="1:13" x14ac:dyDescent="0.25">
      <c r="A492" t="s">
        <v>1969</v>
      </c>
      <c r="B492" t="s">
        <v>457</v>
      </c>
      <c r="C492">
        <v>1</v>
      </c>
      <c r="D492">
        <v>1</v>
      </c>
      <c r="E492" s="6">
        <v>42060</v>
      </c>
      <c r="F492" s="6" t="e">
        <f>VLOOKUP(A492,#REF!,4,FALSE)</f>
        <v>#REF!</v>
      </c>
      <c r="G492" s="7">
        <v>92985</v>
      </c>
      <c r="H492" s="7">
        <v>92985</v>
      </c>
      <c r="I492" t="s">
        <v>1375</v>
      </c>
      <c r="J492" t="s">
        <v>1379</v>
      </c>
      <c r="K492" t="s">
        <v>1380</v>
      </c>
      <c r="L492">
        <v>5</v>
      </c>
      <c r="M492">
        <v>3</v>
      </c>
    </row>
    <row r="493" spans="1:13" x14ac:dyDescent="0.25">
      <c r="A493" t="s">
        <v>1970</v>
      </c>
      <c r="B493" t="s">
        <v>1971</v>
      </c>
      <c r="C493">
        <v>1</v>
      </c>
      <c r="D493">
        <v>1</v>
      </c>
      <c r="E493" s="6">
        <v>42109</v>
      </c>
      <c r="F493" s="6" t="e">
        <f>VLOOKUP(A493,#REF!,4,FALSE)</f>
        <v>#REF!</v>
      </c>
      <c r="G493" s="7">
        <v>50000</v>
      </c>
      <c r="H493" s="7">
        <v>50000</v>
      </c>
      <c r="I493" t="s">
        <v>1375</v>
      </c>
      <c r="J493" t="s">
        <v>1394</v>
      </c>
      <c r="K493" t="s">
        <v>1395</v>
      </c>
      <c r="L493">
        <v>7</v>
      </c>
      <c r="M493">
        <v>5</v>
      </c>
    </row>
    <row r="494" spans="1:13" ht="14.45" x14ac:dyDescent="0.35">
      <c r="A494" t="s">
        <v>555</v>
      </c>
      <c r="B494" t="s">
        <v>645</v>
      </c>
      <c r="C494">
        <v>1</v>
      </c>
      <c r="D494">
        <v>1</v>
      </c>
      <c r="E494" s="6">
        <v>42177</v>
      </c>
      <c r="F494" s="6" t="e">
        <f>VLOOKUP(A494,#REF!,4,FALSE)</f>
        <v>#REF!</v>
      </c>
      <c r="G494" s="7">
        <v>10000</v>
      </c>
      <c r="H494" s="7">
        <v>10000</v>
      </c>
      <c r="I494" t="s">
        <v>1375</v>
      </c>
      <c r="J494" t="s">
        <v>1399</v>
      </c>
      <c r="K494" t="s">
        <v>1400</v>
      </c>
      <c r="L494">
        <v>5</v>
      </c>
      <c r="M494">
        <v>1</v>
      </c>
    </row>
    <row r="495" spans="1:13" x14ac:dyDescent="0.25">
      <c r="A495" t="s">
        <v>957</v>
      </c>
      <c r="B495" t="s">
        <v>996</v>
      </c>
      <c r="C495">
        <v>1</v>
      </c>
      <c r="D495">
        <v>1</v>
      </c>
      <c r="E495" s="6">
        <v>42366</v>
      </c>
      <c r="F495" s="6" t="e">
        <f>VLOOKUP(A495,#REF!,4,FALSE)</f>
        <v>#REF!</v>
      </c>
      <c r="G495" s="7">
        <v>3000</v>
      </c>
      <c r="H495" s="7">
        <v>3000</v>
      </c>
      <c r="I495" t="s">
        <v>1375</v>
      </c>
      <c r="J495" t="s">
        <v>1443</v>
      </c>
      <c r="K495" t="s">
        <v>1444</v>
      </c>
      <c r="L495">
        <v>2</v>
      </c>
      <c r="M495">
        <v>5</v>
      </c>
    </row>
    <row r="496" spans="1:13" x14ac:dyDescent="0.25">
      <c r="A496" t="s">
        <v>956</v>
      </c>
      <c r="B496" t="s">
        <v>997</v>
      </c>
      <c r="C496">
        <v>1</v>
      </c>
      <c r="D496">
        <v>1</v>
      </c>
      <c r="E496" s="6">
        <v>42358</v>
      </c>
      <c r="F496" s="6" t="e">
        <f>VLOOKUP(A496,#REF!,4,FALSE)</f>
        <v>#REF!</v>
      </c>
      <c r="G496" s="7">
        <v>26590</v>
      </c>
      <c r="H496" s="7">
        <v>26590</v>
      </c>
      <c r="I496" t="s">
        <v>1375</v>
      </c>
      <c r="J496" t="s">
        <v>1443</v>
      </c>
      <c r="K496" t="s">
        <v>1444</v>
      </c>
      <c r="L496">
        <v>5</v>
      </c>
      <c r="M496">
        <v>2</v>
      </c>
    </row>
    <row r="497" spans="1:13" x14ac:dyDescent="0.25">
      <c r="A497" t="s">
        <v>15</v>
      </c>
      <c r="B497" t="s">
        <v>34</v>
      </c>
      <c r="C497">
        <v>1</v>
      </c>
      <c r="D497">
        <v>1</v>
      </c>
      <c r="E497" s="6">
        <v>42465</v>
      </c>
      <c r="F497" s="6" t="s">
        <v>1543</v>
      </c>
      <c r="G497" s="7">
        <v>687.5</v>
      </c>
      <c r="H497" s="7">
        <v>687.5</v>
      </c>
      <c r="I497" t="s">
        <v>1375</v>
      </c>
      <c r="J497" t="s">
        <v>1595</v>
      </c>
      <c r="K497" t="s">
        <v>1596</v>
      </c>
      <c r="L497">
        <v>5</v>
      </c>
      <c r="M497">
        <v>7</v>
      </c>
    </row>
    <row r="498" spans="1:13" x14ac:dyDescent="0.25">
      <c r="A498" t="s">
        <v>955</v>
      </c>
      <c r="B498" t="s">
        <v>998</v>
      </c>
      <c r="C498">
        <v>1</v>
      </c>
      <c r="D498">
        <v>1</v>
      </c>
      <c r="E498" s="6">
        <v>42368</v>
      </c>
      <c r="F498" s="6" t="e">
        <f>VLOOKUP(A498,#REF!,4,FALSE)</f>
        <v>#REF!</v>
      </c>
      <c r="G498" s="7">
        <v>14735</v>
      </c>
      <c r="H498" s="7">
        <v>14735</v>
      </c>
      <c r="I498" t="s">
        <v>1375</v>
      </c>
      <c r="J498" t="s">
        <v>1443</v>
      </c>
      <c r="K498" t="s">
        <v>1444</v>
      </c>
      <c r="L498">
        <v>5</v>
      </c>
      <c r="M498">
        <v>1</v>
      </c>
    </row>
    <row r="499" spans="1:13" x14ac:dyDescent="0.25">
      <c r="A499" t="s">
        <v>1087</v>
      </c>
      <c r="B499" t="s">
        <v>1972</v>
      </c>
      <c r="C499">
        <v>5</v>
      </c>
      <c r="D499">
        <v>11</v>
      </c>
      <c r="E499" s="6">
        <v>42446</v>
      </c>
      <c r="F499" s="6" t="e">
        <f>VLOOKUP(A499,#REF!,4,FALSE)</f>
        <v>#REF!</v>
      </c>
      <c r="G499" s="7">
        <v>67.28</v>
      </c>
      <c r="H499" s="7">
        <v>740.08</v>
      </c>
      <c r="I499" t="s">
        <v>1448</v>
      </c>
      <c r="J499" t="s">
        <v>1477</v>
      </c>
      <c r="K499" t="s">
        <v>1478</v>
      </c>
      <c r="L499">
        <v>0</v>
      </c>
      <c r="M499">
        <v>0</v>
      </c>
    </row>
    <row r="500" spans="1:13" x14ac:dyDescent="0.25">
      <c r="A500" t="s">
        <v>954</v>
      </c>
      <c r="B500" t="s">
        <v>999</v>
      </c>
      <c r="C500">
        <v>5</v>
      </c>
      <c r="D500">
        <v>1</v>
      </c>
      <c r="E500" s="6">
        <v>42894</v>
      </c>
      <c r="F500" s="6" t="e">
        <f>VLOOKUP(A500,#REF!,4,FALSE)</f>
        <v>#REF!</v>
      </c>
      <c r="G500" s="7">
        <v>1475</v>
      </c>
      <c r="H500" s="7">
        <v>1475</v>
      </c>
      <c r="I500" t="s">
        <v>1375</v>
      </c>
      <c r="J500" t="s">
        <v>1443</v>
      </c>
      <c r="K500" t="s">
        <v>1444</v>
      </c>
      <c r="L500">
        <v>2</v>
      </c>
      <c r="M500">
        <v>0</v>
      </c>
    </row>
    <row r="501" spans="1:13" ht="14.45" x14ac:dyDescent="0.35">
      <c r="A501" t="s">
        <v>805</v>
      </c>
      <c r="B501" t="s">
        <v>1973</v>
      </c>
      <c r="C501">
        <v>4</v>
      </c>
      <c r="D501">
        <v>1</v>
      </c>
      <c r="E501" s="6">
        <v>42790</v>
      </c>
      <c r="F501" s="6" t="e">
        <f>VLOOKUP(A501,#REF!,4,FALSE)</f>
        <v>#REF!</v>
      </c>
      <c r="G501" s="7">
        <v>52</v>
      </c>
      <c r="H501" s="7">
        <v>52</v>
      </c>
      <c r="I501" t="s">
        <v>1448</v>
      </c>
      <c r="J501" t="s">
        <v>1471</v>
      </c>
      <c r="K501" t="s">
        <v>1472</v>
      </c>
      <c r="L501">
        <v>2</v>
      </c>
      <c r="M501">
        <v>0</v>
      </c>
    </row>
    <row r="502" spans="1:13" ht="14.45" x14ac:dyDescent="0.35">
      <c r="A502" t="s">
        <v>806</v>
      </c>
      <c r="B502" t="s">
        <v>1974</v>
      </c>
      <c r="C502">
        <v>2</v>
      </c>
      <c r="D502">
        <v>1</v>
      </c>
      <c r="E502" s="6">
        <v>41514</v>
      </c>
      <c r="F502" s="6" t="e">
        <f>VLOOKUP(A502,#REF!,4,FALSE)</f>
        <v>#REF!</v>
      </c>
      <c r="G502" s="7">
        <v>120</v>
      </c>
      <c r="H502" s="7">
        <v>120</v>
      </c>
      <c r="I502" t="s">
        <v>1448</v>
      </c>
      <c r="J502" t="s">
        <v>1471</v>
      </c>
      <c r="K502" t="s">
        <v>1472</v>
      </c>
      <c r="L502">
        <v>0</v>
      </c>
      <c r="M502">
        <v>0</v>
      </c>
    </row>
    <row r="503" spans="1:13" ht="14.45" x14ac:dyDescent="0.35">
      <c r="A503" t="s">
        <v>1169</v>
      </c>
      <c r="B503" t="s">
        <v>1975</v>
      </c>
      <c r="C503">
        <v>5</v>
      </c>
      <c r="D503">
        <v>1</v>
      </c>
      <c r="E503" s="6">
        <v>42796</v>
      </c>
      <c r="F503" s="6" t="e">
        <f>VLOOKUP(A503,#REF!,4,FALSE)</f>
        <v>#REF!</v>
      </c>
      <c r="G503" s="7">
        <v>365</v>
      </c>
      <c r="H503" s="7">
        <v>365</v>
      </c>
      <c r="I503" t="s">
        <v>1448</v>
      </c>
      <c r="J503" t="s">
        <v>1475</v>
      </c>
      <c r="K503" t="s">
        <v>1476</v>
      </c>
      <c r="L503">
        <v>0</v>
      </c>
      <c r="M503">
        <v>0</v>
      </c>
    </row>
    <row r="504" spans="1:13" x14ac:dyDescent="0.25">
      <c r="A504" t="s">
        <v>953</v>
      </c>
      <c r="B504" t="s">
        <v>1000</v>
      </c>
      <c r="C504">
        <v>3</v>
      </c>
      <c r="D504">
        <v>1</v>
      </c>
      <c r="E504" s="6">
        <v>42894</v>
      </c>
      <c r="F504" s="6" t="e">
        <f>VLOOKUP(A504,#REF!,4,FALSE)</f>
        <v>#REF!</v>
      </c>
      <c r="G504" s="7">
        <v>95</v>
      </c>
      <c r="H504" s="7">
        <v>95</v>
      </c>
      <c r="I504" t="s">
        <v>1375</v>
      </c>
      <c r="J504" t="s">
        <v>1443</v>
      </c>
      <c r="K504" t="s">
        <v>1444</v>
      </c>
      <c r="L504">
        <v>2</v>
      </c>
      <c r="M504">
        <v>0</v>
      </c>
    </row>
    <row r="505" spans="1:13" x14ac:dyDescent="0.25">
      <c r="A505" t="s">
        <v>1086</v>
      </c>
      <c r="B505" t="s">
        <v>1976</v>
      </c>
      <c r="C505">
        <v>2</v>
      </c>
      <c r="D505">
        <v>1</v>
      </c>
      <c r="E505" s="6">
        <v>42790</v>
      </c>
      <c r="F505" s="6" t="e">
        <f>VLOOKUP(A505,#REF!,4,FALSE)</f>
        <v>#REF!</v>
      </c>
      <c r="G505" s="7">
        <v>43</v>
      </c>
      <c r="H505" s="7">
        <v>43</v>
      </c>
      <c r="I505" t="s">
        <v>1448</v>
      </c>
      <c r="J505" t="s">
        <v>1477</v>
      </c>
      <c r="K505" t="s">
        <v>1478</v>
      </c>
      <c r="L505">
        <v>2</v>
      </c>
      <c r="M505">
        <v>0</v>
      </c>
    </row>
    <row r="506" spans="1:13" ht="14.45" x14ac:dyDescent="0.35">
      <c r="A506" t="s">
        <v>1170</v>
      </c>
      <c r="B506" t="s">
        <v>1977</v>
      </c>
      <c r="C506">
        <v>1</v>
      </c>
      <c r="D506">
        <v>1</v>
      </c>
      <c r="E506" s="6">
        <v>42446</v>
      </c>
      <c r="F506" s="6" t="e">
        <f>VLOOKUP(A506,#REF!,4,FALSE)</f>
        <v>#REF!</v>
      </c>
      <c r="G506" s="7">
        <v>330</v>
      </c>
      <c r="H506" s="7">
        <v>330</v>
      </c>
      <c r="I506" t="s">
        <v>1448</v>
      </c>
      <c r="J506" t="s">
        <v>1471</v>
      </c>
      <c r="K506" t="s">
        <v>1472</v>
      </c>
      <c r="L506">
        <v>0</v>
      </c>
      <c r="M506">
        <v>0</v>
      </c>
    </row>
    <row r="507" spans="1:13" x14ac:dyDescent="0.25">
      <c r="A507" t="s">
        <v>1978</v>
      </c>
      <c r="B507" t="s">
        <v>1979</v>
      </c>
      <c r="C507">
        <v>2</v>
      </c>
      <c r="D507">
        <v>1</v>
      </c>
      <c r="E507" s="6">
        <v>41333</v>
      </c>
      <c r="F507" s="6" t="s">
        <v>1543</v>
      </c>
      <c r="G507" s="7">
        <v>119.08</v>
      </c>
      <c r="H507" s="7">
        <v>119.08</v>
      </c>
      <c r="I507" t="s">
        <v>1375</v>
      </c>
      <c r="J507" t="s">
        <v>1595</v>
      </c>
      <c r="K507" t="s">
        <v>1596</v>
      </c>
      <c r="L507">
        <v>5</v>
      </c>
      <c r="M507">
        <v>20</v>
      </c>
    </row>
    <row r="508" spans="1:13" x14ac:dyDescent="0.25">
      <c r="A508" t="s">
        <v>16</v>
      </c>
      <c r="B508" t="s">
        <v>1980</v>
      </c>
      <c r="C508">
        <v>6</v>
      </c>
      <c r="D508">
        <v>1</v>
      </c>
      <c r="E508" s="6">
        <v>42786</v>
      </c>
      <c r="F508" s="6" t="s">
        <v>1543</v>
      </c>
      <c r="G508" s="7">
        <v>240</v>
      </c>
      <c r="H508" s="7">
        <v>240</v>
      </c>
      <c r="I508" t="s">
        <v>1375</v>
      </c>
      <c r="J508" t="s">
        <v>1595</v>
      </c>
      <c r="K508" t="s">
        <v>1596</v>
      </c>
      <c r="L508">
        <v>3</v>
      </c>
      <c r="M508">
        <v>1</v>
      </c>
    </row>
    <row r="509" spans="1:13" x14ac:dyDescent="0.25">
      <c r="A509" t="s">
        <v>952</v>
      </c>
      <c r="B509" t="s">
        <v>1981</v>
      </c>
      <c r="C509">
        <v>5</v>
      </c>
      <c r="D509">
        <v>1</v>
      </c>
      <c r="E509" s="6">
        <v>42894</v>
      </c>
      <c r="F509" s="6" t="e">
        <f>VLOOKUP(A509,#REF!,4,FALSE)</f>
        <v>#REF!</v>
      </c>
      <c r="G509" s="7">
        <v>657.5</v>
      </c>
      <c r="H509" s="7">
        <v>657.5</v>
      </c>
      <c r="I509" t="s">
        <v>1375</v>
      </c>
      <c r="J509" t="s">
        <v>1443</v>
      </c>
      <c r="K509" t="s">
        <v>1444</v>
      </c>
      <c r="L509">
        <v>2</v>
      </c>
      <c r="M509">
        <v>0</v>
      </c>
    </row>
    <row r="510" spans="1:13" x14ac:dyDescent="0.25">
      <c r="A510" t="s">
        <v>221</v>
      </c>
      <c r="B510" t="s">
        <v>302</v>
      </c>
      <c r="C510">
        <v>1</v>
      </c>
      <c r="D510">
        <v>1</v>
      </c>
      <c r="E510" s="6">
        <v>41956</v>
      </c>
      <c r="F510" s="6" t="e">
        <f>VLOOKUP(A510,#REF!,4,FALSE)</f>
        <v>#REF!</v>
      </c>
      <c r="G510" s="7">
        <v>11399.91</v>
      </c>
      <c r="H510" s="7">
        <v>11399.91</v>
      </c>
      <c r="I510" t="s">
        <v>1375</v>
      </c>
      <c r="J510" t="s">
        <v>1399</v>
      </c>
      <c r="K510" t="s">
        <v>1400</v>
      </c>
      <c r="L510">
        <v>5</v>
      </c>
      <c r="M510">
        <v>5</v>
      </c>
    </row>
    <row r="511" spans="1:13" x14ac:dyDescent="0.25">
      <c r="A511" t="s">
        <v>1982</v>
      </c>
      <c r="B511" t="s">
        <v>1983</v>
      </c>
      <c r="C511">
        <v>0</v>
      </c>
      <c r="D511">
        <v>1</v>
      </c>
      <c r="E511" s="6">
        <v>41193</v>
      </c>
      <c r="F511" s="6" t="e">
        <f>VLOOKUP(A511,#REF!,4,FALSE)</f>
        <v>#REF!</v>
      </c>
      <c r="G511" s="7">
        <v>9554.93</v>
      </c>
      <c r="H511" s="7">
        <v>9554.93</v>
      </c>
      <c r="I511" t="s">
        <v>1375</v>
      </c>
      <c r="J511" t="s">
        <v>1399</v>
      </c>
      <c r="K511" t="s">
        <v>1400</v>
      </c>
      <c r="L511">
        <v>0</v>
      </c>
      <c r="M511">
        <v>0</v>
      </c>
    </row>
    <row r="512" spans="1:13" x14ac:dyDescent="0.25">
      <c r="A512" t="s">
        <v>1208</v>
      </c>
      <c r="B512" t="s">
        <v>1984</v>
      </c>
      <c r="C512">
        <v>3</v>
      </c>
      <c r="D512">
        <v>1</v>
      </c>
      <c r="E512" s="6">
        <v>42894</v>
      </c>
      <c r="F512" s="6" t="e">
        <f>VLOOKUP(A512,#REF!,4,FALSE)</f>
        <v>#REF!</v>
      </c>
      <c r="G512" s="7">
        <v>6400.63</v>
      </c>
      <c r="H512" s="7">
        <v>6400.63</v>
      </c>
      <c r="I512" t="s">
        <v>1375</v>
      </c>
      <c r="J512" t="s">
        <v>1641</v>
      </c>
      <c r="K512" t="s">
        <v>1642</v>
      </c>
      <c r="L512">
        <v>8</v>
      </c>
      <c r="M512">
        <v>4</v>
      </c>
    </row>
    <row r="513" spans="1:13" x14ac:dyDescent="0.25">
      <c r="A513" t="s">
        <v>1985</v>
      </c>
      <c r="B513" t="s">
        <v>1986</v>
      </c>
      <c r="C513">
        <v>2</v>
      </c>
      <c r="D513">
        <v>1</v>
      </c>
      <c r="E513" s="6">
        <v>41320</v>
      </c>
      <c r="F513" s="6" t="e">
        <f>VLOOKUP(A513,#REF!,4,FALSE)</f>
        <v>#REF!</v>
      </c>
      <c r="G513" s="7">
        <v>4400</v>
      </c>
      <c r="H513" s="7">
        <v>4400</v>
      </c>
      <c r="I513" t="s">
        <v>1375</v>
      </c>
      <c r="J513" t="s">
        <v>1641</v>
      </c>
      <c r="K513" t="s">
        <v>1642</v>
      </c>
      <c r="L513">
        <v>7</v>
      </c>
      <c r="M513">
        <v>5</v>
      </c>
    </row>
    <row r="514" spans="1:13" ht="14.45" x14ac:dyDescent="0.35">
      <c r="A514" t="s">
        <v>807</v>
      </c>
      <c r="B514" t="s">
        <v>1987</v>
      </c>
      <c r="C514">
        <v>1</v>
      </c>
      <c r="D514">
        <v>1</v>
      </c>
      <c r="E514" s="6">
        <v>42208</v>
      </c>
      <c r="F514" s="6" t="e">
        <f>VLOOKUP(A514,#REF!,4,FALSE)</f>
        <v>#REF!</v>
      </c>
      <c r="G514" s="7">
        <v>103.65</v>
      </c>
      <c r="H514" s="7">
        <v>103.65</v>
      </c>
      <c r="I514" t="s">
        <v>1448</v>
      </c>
      <c r="J514" t="s">
        <v>1471</v>
      </c>
      <c r="K514" t="s">
        <v>1472</v>
      </c>
      <c r="L514">
        <v>0</v>
      </c>
      <c r="M514">
        <v>0</v>
      </c>
    </row>
    <row r="515" spans="1:13" x14ac:dyDescent="0.25">
      <c r="A515" t="s">
        <v>1988</v>
      </c>
      <c r="B515" t="s">
        <v>1989</v>
      </c>
      <c r="C515">
        <v>1</v>
      </c>
      <c r="D515">
        <v>1</v>
      </c>
      <c r="E515" s="6">
        <v>41809</v>
      </c>
      <c r="F515" s="6" t="e">
        <f>VLOOKUP(A515,#REF!,4,FALSE)</f>
        <v>#REF!</v>
      </c>
      <c r="G515" s="7">
        <v>30</v>
      </c>
      <c r="H515" s="7">
        <v>30</v>
      </c>
      <c r="I515" t="s">
        <v>1448</v>
      </c>
      <c r="J515" t="s">
        <v>1421</v>
      </c>
      <c r="K515" t="s">
        <v>1422</v>
      </c>
      <c r="L515">
        <v>0</v>
      </c>
      <c r="M515">
        <v>0</v>
      </c>
    </row>
    <row r="516" spans="1:13" x14ac:dyDescent="0.25">
      <c r="A516" t="s">
        <v>1990</v>
      </c>
      <c r="B516" t="s">
        <v>1991</v>
      </c>
      <c r="C516">
        <v>0</v>
      </c>
      <c r="D516">
        <v>1</v>
      </c>
      <c r="E516" s="6">
        <v>41193</v>
      </c>
      <c r="F516" s="6" t="e">
        <f>VLOOKUP(A516,#REF!,4,FALSE)</f>
        <v>#REF!</v>
      </c>
      <c r="G516" s="7">
        <v>2999.98</v>
      </c>
      <c r="H516" s="7">
        <v>2999.98</v>
      </c>
      <c r="I516" t="s">
        <v>1375</v>
      </c>
      <c r="J516" t="s">
        <v>1399</v>
      </c>
      <c r="K516" t="s">
        <v>1400</v>
      </c>
      <c r="L516">
        <v>0</v>
      </c>
      <c r="M516">
        <v>0</v>
      </c>
    </row>
    <row r="517" spans="1:13" x14ac:dyDescent="0.25">
      <c r="A517" t="s">
        <v>1992</v>
      </c>
      <c r="B517" t="s">
        <v>1993</v>
      </c>
      <c r="C517">
        <v>0</v>
      </c>
      <c r="D517">
        <v>1</v>
      </c>
      <c r="E517" s="6">
        <v>41193</v>
      </c>
      <c r="F517" s="6" t="e">
        <f>VLOOKUP(A517,#REF!,4,FALSE)</f>
        <v>#REF!</v>
      </c>
      <c r="G517" s="7">
        <v>33701.85</v>
      </c>
      <c r="H517" s="7">
        <v>33701.85</v>
      </c>
      <c r="I517" t="s">
        <v>1375</v>
      </c>
      <c r="J517" t="s">
        <v>1376</v>
      </c>
      <c r="K517" t="s">
        <v>1377</v>
      </c>
      <c r="L517">
        <v>0</v>
      </c>
      <c r="M517">
        <v>0</v>
      </c>
    </row>
    <row r="518" spans="1:13" x14ac:dyDescent="0.25">
      <c r="A518" t="s">
        <v>808</v>
      </c>
      <c r="B518" t="s">
        <v>1994</v>
      </c>
      <c r="C518">
        <v>8</v>
      </c>
      <c r="D518">
        <v>1</v>
      </c>
      <c r="E518" s="6">
        <v>42796</v>
      </c>
      <c r="F518" s="6" t="e">
        <f>VLOOKUP(A518,#REF!,4,FALSE)</f>
        <v>#REF!</v>
      </c>
      <c r="G518" s="7">
        <v>235</v>
      </c>
      <c r="H518" s="7">
        <v>235</v>
      </c>
      <c r="I518" t="s">
        <v>1448</v>
      </c>
      <c r="J518" t="s">
        <v>1471</v>
      </c>
      <c r="K518" t="s">
        <v>1472</v>
      </c>
      <c r="L518">
        <v>0</v>
      </c>
      <c r="M518">
        <v>0</v>
      </c>
    </row>
    <row r="519" spans="1:13" x14ac:dyDescent="0.25">
      <c r="A519" t="s">
        <v>809</v>
      </c>
      <c r="B519" t="s">
        <v>854</v>
      </c>
      <c r="C519">
        <v>2</v>
      </c>
      <c r="D519">
        <v>1</v>
      </c>
      <c r="E519" s="6">
        <v>41326</v>
      </c>
      <c r="F519" s="6" t="e">
        <f>VLOOKUP(A519,#REF!,4,FALSE)</f>
        <v>#REF!</v>
      </c>
      <c r="G519" s="7">
        <v>920.39</v>
      </c>
      <c r="H519" s="7">
        <v>920.39</v>
      </c>
      <c r="I519" t="s">
        <v>1448</v>
      </c>
      <c r="J519" t="s">
        <v>1471</v>
      </c>
      <c r="K519" t="s">
        <v>1472</v>
      </c>
      <c r="L519">
        <v>0</v>
      </c>
      <c r="M519">
        <v>0</v>
      </c>
    </row>
    <row r="520" spans="1:13" x14ac:dyDescent="0.25">
      <c r="A520" t="s">
        <v>810</v>
      </c>
      <c r="B520" t="s">
        <v>855</v>
      </c>
      <c r="C520">
        <v>6</v>
      </c>
      <c r="D520">
        <v>1</v>
      </c>
      <c r="E520" s="6">
        <v>42796</v>
      </c>
      <c r="F520" s="6" t="e">
        <f>VLOOKUP(A520,#REF!,4,FALSE)</f>
        <v>#REF!</v>
      </c>
      <c r="G520" s="7">
        <v>780</v>
      </c>
      <c r="H520" s="7">
        <v>780</v>
      </c>
      <c r="I520" t="s">
        <v>1448</v>
      </c>
      <c r="J520" t="s">
        <v>1471</v>
      </c>
      <c r="K520" t="s">
        <v>1472</v>
      </c>
      <c r="L520">
        <v>0</v>
      </c>
      <c r="M520">
        <v>0</v>
      </c>
    </row>
    <row r="521" spans="1:13" x14ac:dyDescent="0.25">
      <c r="A521" t="s">
        <v>811</v>
      </c>
      <c r="B521" t="s">
        <v>856</v>
      </c>
      <c r="C521">
        <v>1</v>
      </c>
      <c r="D521">
        <v>1</v>
      </c>
      <c r="E521" s="6">
        <v>41289</v>
      </c>
      <c r="F521" s="6" t="e">
        <f>VLOOKUP(A521,#REF!,4,FALSE)</f>
        <v>#REF!</v>
      </c>
      <c r="G521" s="7">
        <v>476.03</v>
      </c>
      <c r="H521" s="7">
        <v>476.03</v>
      </c>
      <c r="I521" t="s">
        <v>1448</v>
      </c>
      <c r="J521" t="s">
        <v>1471</v>
      </c>
      <c r="K521" t="s">
        <v>1472</v>
      </c>
      <c r="L521">
        <v>0</v>
      </c>
      <c r="M521">
        <v>0</v>
      </c>
    </row>
    <row r="522" spans="1:13" x14ac:dyDescent="0.25">
      <c r="A522" t="s">
        <v>812</v>
      </c>
      <c r="B522" t="s">
        <v>1995</v>
      </c>
      <c r="C522">
        <v>5</v>
      </c>
      <c r="D522">
        <v>1</v>
      </c>
      <c r="E522" s="6">
        <v>42796</v>
      </c>
      <c r="F522" s="6" t="e">
        <f>VLOOKUP(A522,#REF!,4,FALSE)</f>
        <v>#REF!</v>
      </c>
      <c r="G522" s="7">
        <v>250</v>
      </c>
      <c r="H522" s="7">
        <v>250</v>
      </c>
      <c r="I522" t="s">
        <v>1448</v>
      </c>
      <c r="J522" t="s">
        <v>1471</v>
      </c>
      <c r="K522" t="s">
        <v>1472</v>
      </c>
      <c r="L522">
        <v>0</v>
      </c>
      <c r="M522">
        <v>0</v>
      </c>
    </row>
    <row r="523" spans="1:13" x14ac:dyDescent="0.25">
      <c r="A523" t="s">
        <v>813</v>
      </c>
      <c r="B523" t="s">
        <v>1996</v>
      </c>
      <c r="C523">
        <v>5</v>
      </c>
      <c r="D523">
        <v>1</v>
      </c>
      <c r="E523" s="6">
        <v>42790</v>
      </c>
      <c r="F523" s="6" t="e">
        <f>VLOOKUP(A523,#REF!,4,FALSE)</f>
        <v>#REF!</v>
      </c>
      <c r="G523" s="7">
        <v>1536</v>
      </c>
      <c r="H523" s="7">
        <v>1536</v>
      </c>
      <c r="I523" t="s">
        <v>1448</v>
      </c>
      <c r="J523" t="s">
        <v>1471</v>
      </c>
      <c r="K523" t="s">
        <v>1472</v>
      </c>
      <c r="L523">
        <v>2</v>
      </c>
      <c r="M523">
        <v>0</v>
      </c>
    </row>
    <row r="524" spans="1:13" x14ac:dyDescent="0.25">
      <c r="A524" t="s">
        <v>1171</v>
      </c>
      <c r="B524" t="s">
        <v>1188</v>
      </c>
      <c r="C524">
        <v>2</v>
      </c>
      <c r="D524">
        <v>1</v>
      </c>
      <c r="E524" s="6">
        <v>41327</v>
      </c>
      <c r="F524" s="6" t="e">
        <f>VLOOKUP(A524,#REF!,4,FALSE)</f>
        <v>#REF!</v>
      </c>
      <c r="G524" s="7">
        <v>39</v>
      </c>
      <c r="H524" s="7">
        <v>39</v>
      </c>
      <c r="I524" t="s">
        <v>1448</v>
      </c>
      <c r="J524" t="s">
        <v>1475</v>
      </c>
      <c r="K524" t="s">
        <v>1476</v>
      </c>
      <c r="L524">
        <v>0</v>
      </c>
      <c r="M524">
        <v>0</v>
      </c>
    </row>
    <row r="525" spans="1:13" x14ac:dyDescent="0.25">
      <c r="A525" t="s">
        <v>63</v>
      </c>
      <c r="B525" t="s">
        <v>1997</v>
      </c>
      <c r="C525">
        <v>3</v>
      </c>
      <c r="D525">
        <v>1</v>
      </c>
      <c r="E525" s="6">
        <v>41676</v>
      </c>
      <c r="F525" s="6" t="e">
        <f>VLOOKUP(A525,#REF!,4,FALSE)</f>
        <v>#REF!</v>
      </c>
      <c r="G525" s="7">
        <v>38649</v>
      </c>
      <c r="H525" s="7">
        <v>38649</v>
      </c>
      <c r="I525" t="s">
        <v>1375</v>
      </c>
      <c r="J525" t="s">
        <v>1521</v>
      </c>
      <c r="K525" t="s">
        <v>1522</v>
      </c>
      <c r="L525">
        <v>10</v>
      </c>
      <c r="M525">
        <v>5</v>
      </c>
    </row>
    <row r="526" spans="1:13" x14ac:dyDescent="0.25">
      <c r="A526" t="s">
        <v>64</v>
      </c>
      <c r="B526" t="s">
        <v>1998</v>
      </c>
      <c r="C526">
        <v>8</v>
      </c>
      <c r="D526">
        <v>1</v>
      </c>
      <c r="E526" s="6">
        <v>42783</v>
      </c>
      <c r="F526" s="6" t="e">
        <f>VLOOKUP(A526,#REF!,4,FALSE)</f>
        <v>#REF!</v>
      </c>
      <c r="G526" s="7">
        <v>110000</v>
      </c>
      <c r="H526" s="7">
        <v>110000</v>
      </c>
      <c r="I526" t="s">
        <v>1375</v>
      </c>
      <c r="J526" t="s">
        <v>1521</v>
      </c>
      <c r="K526" t="s">
        <v>1522</v>
      </c>
      <c r="L526">
        <v>8</v>
      </c>
      <c r="M526">
        <v>2</v>
      </c>
    </row>
    <row r="527" spans="1:13" x14ac:dyDescent="0.25">
      <c r="A527" t="s">
        <v>65</v>
      </c>
      <c r="B527" t="s">
        <v>83</v>
      </c>
      <c r="C527">
        <v>5</v>
      </c>
      <c r="D527">
        <v>1</v>
      </c>
      <c r="E527" s="6">
        <v>42054</v>
      </c>
      <c r="F527" s="6" t="e">
        <f>VLOOKUP(A527,#REF!,4,FALSE)</f>
        <v>#REF!</v>
      </c>
      <c r="G527" s="7">
        <v>6000</v>
      </c>
      <c r="H527" s="7">
        <v>6000</v>
      </c>
      <c r="I527" t="s">
        <v>1375</v>
      </c>
      <c r="J527" t="s">
        <v>1521</v>
      </c>
      <c r="K527" t="s">
        <v>1522</v>
      </c>
      <c r="L527">
        <v>5</v>
      </c>
      <c r="M527">
        <v>5</v>
      </c>
    </row>
    <row r="528" spans="1:13" x14ac:dyDescent="0.25">
      <c r="A528" t="s">
        <v>556</v>
      </c>
      <c r="B528" t="s">
        <v>646</v>
      </c>
      <c r="C528">
        <v>1</v>
      </c>
      <c r="D528">
        <v>1</v>
      </c>
      <c r="E528" s="6">
        <v>41327</v>
      </c>
      <c r="F528" s="6" t="e">
        <f>VLOOKUP(A528,#REF!,4,FALSE)</f>
        <v>#REF!</v>
      </c>
      <c r="G528" s="7">
        <v>336.65</v>
      </c>
      <c r="H528" s="7">
        <v>336.65</v>
      </c>
      <c r="I528" t="s">
        <v>1375</v>
      </c>
      <c r="J528" t="s">
        <v>1376</v>
      </c>
      <c r="K528" t="s">
        <v>1377</v>
      </c>
      <c r="L528">
        <v>0</v>
      </c>
      <c r="M528">
        <v>0</v>
      </c>
    </row>
    <row r="529" spans="1:13" x14ac:dyDescent="0.25">
      <c r="A529" t="s">
        <v>1999</v>
      </c>
      <c r="B529" t="s">
        <v>2000</v>
      </c>
      <c r="C529">
        <v>2</v>
      </c>
      <c r="D529">
        <v>1</v>
      </c>
      <c r="E529" s="6">
        <v>41326</v>
      </c>
      <c r="F529" s="6" t="e">
        <f>VLOOKUP(A529,#REF!,4,FALSE)</f>
        <v>#REF!</v>
      </c>
      <c r="G529" s="7">
        <v>31200</v>
      </c>
      <c r="H529" s="7">
        <v>31200</v>
      </c>
      <c r="I529" t="s">
        <v>1375</v>
      </c>
      <c r="J529" t="s">
        <v>1521</v>
      </c>
      <c r="K529" t="s">
        <v>1522</v>
      </c>
      <c r="L529">
        <v>10</v>
      </c>
      <c r="M529">
        <v>5</v>
      </c>
    </row>
    <row r="530" spans="1:13" x14ac:dyDescent="0.25">
      <c r="A530" t="s">
        <v>2001</v>
      </c>
      <c r="B530" t="s">
        <v>2002</v>
      </c>
      <c r="C530">
        <v>3</v>
      </c>
      <c r="D530">
        <v>1</v>
      </c>
      <c r="E530" s="6">
        <v>41684</v>
      </c>
      <c r="F530" s="6" t="e">
        <f>VLOOKUP(A530,#REF!,4,FALSE)</f>
        <v>#REF!</v>
      </c>
      <c r="G530" s="7">
        <v>150000</v>
      </c>
      <c r="H530" s="7">
        <v>150000</v>
      </c>
      <c r="I530" t="s">
        <v>1375</v>
      </c>
      <c r="J530" t="s">
        <v>1521</v>
      </c>
      <c r="K530" t="s">
        <v>1522</v>
      </c>
      <c r="L530">
        <v>10</v>
      </c>
      <c r="M530">
        <v>5</v>
      </c>
    </row>
    <row r="531" spans="1:13" x14ac:dyDescent="0.25">
      <c r="A531" t="s">
        <v>66</v>
      </c>
      <c r="B531" t="s">
        <v>2003</v>
      </c>
      <c r="C531">
        <v>4</v>
      </c>
      <c r="D531">
        <v>1</v>
      </c>
      <c r="E531" s="6">
        <v>41866</v>
      </c>
      <c r="F531" s="6" t="e">
        <f>VLOOKUP(A531,#REF!,4,FALSE)</f>
        <v>#REF!</v>
      </c>
      <c r="G531" s="7">
        <v>123000</v>
      </c>
      <c r="H531" s="7">
        <v>123000</v>
      </c>
      <c r="I531" t="s">
        <v>1375</v>
      </c>
      <c r="J531" t="s">
        <v>1521</v>
      </c>
      <c r="K531" t="s">
        <v>1522</v>
      </c>
      <c r="L531">
        <v>10</v>
      </c>
      <c r="M531">
        <v>5</v>
      </c>
    </row>
    <row r="532" spans="1:13" x14ac:dyDescent="0.25">
      <c r="A532" t="s">
        <v>951</v>
      </c>
      <c r="B532" t="s">
        <v>1001</v>
      </c>
      <c r="C532">
        <v>1</v>
      </c>
      <c r="D532">
        <v>1</v>
      </c>
      <c r="E532" s="6">
        <v>41311</v>
      </c>
      <c r="F532" s="6" t="e">
        <f>VLOOKUP(A532,#REF!,4,FALSE)</f>
        <v>#REF!</v>
      </c>
      <c r="G532" s="7">
        <v>408</v>
      </c>
      <c r="H532" s="7">
        <v>408</v>
      </c>
      <c r="I532" t="s">
        <v>1387</v>
      </c>
      <c r="J532" t="s">
        <v>1443</v>
      </c>
      <c r="K532" t="s">
        <v>1444</v>
      </c>
      <c r="L532">
        <v>5</v>
      </c>
      <c r="M532">
        <v>3</v>
      </c>
    </row>
    <row r="533" spans="1:13" ht="14.45" x14ac:dyDescent="0.35">
      <c r="A533" t="s">
        <v>67</v>
      </c>
      <c r="B533" t="s">
        <v>2004</v>
      </c>
      <c r="C533">
        <v>1</v>
      </c>
      <c r="D533">
        <v>1</v>
      </c>
      <c r="E533" s="6">
        <v>42032</v>
      </c>
      <c r="F533" s="6" t="e">
        <f>VLOOKUP(A533,#REF!,4,FALSE)</f>
        <v>#REF!</v>
      </c>
      <c r="G533" s="7">
        <v>1697</v>
      </c>
      <c r="H533" s="7">
        <v>1697</v>
      </c>
      <c r="I533" t="s">
        <v>1375</v>
      </c>
      <c r="J533" t="s">
        <v>1399</v>
      </c>
      <c r="K533" t="s">
        <v>1400</v>
      </c>
      <c r="L533">
        <v>5</v>
      </c>
      <c r="M533">
        <v>5</v>
      </c>
    </row>
    <row r="534" spans="1:13" ht="14.45" x14ac:dyDescent="0.35">
      <c r="A534" t="s">
        <v>68</v>
      </c>
      <c r="B534" t="s">
        <v>86</v>
      </c>
      <c r="C534">
        <v>4</v>
      </c>
      <c r="D534">
        <v>1</v>
      </c>
      <c r="E534" s="6">
        <v>42895</v>
      </c>
      <c r="F534" s="6" t="e">
        <f>VLOOKUP(A534,#REF!,4,FALSE)</f>
        <v>#REF!</v>
      </c>
      <c r="G534" s="7">
        <v>14462.15</v>
      </c>
      <c r="H534" s="7">
        <v>14462.15</v>
      </c>
      <c r="I534" t="s">
        <v>1375</v>
      </c>
      <c r="J534" t="s">
        <v>1399</v>
      </c>
      <c r="K534" t="s">
        <v>1400</v>
      </c>
      <c r="L534">
        <v>8</v>
      </c>
      <c r="M534">
        <v>1</v>
      </c>
    </row>
    <row r="535" spans="1:13" x14ac:dyDescent="0.25">
      <c r="A535" t="s">
        <v>69</v>
      </c>
      <c r="B535" t="s">
        <v>2005</v>
      </c>
      <c r="C535">
        <v>4</v>
      </c>
      <c r="D535">
        <v>1</v>
      </c>
      <c r="E535" s="6">
        <v>42895</v>
      </c>
      <c r="F535" s="6" t="e">
        <f>VLOOKUP(A535,#REF!,4,FALSE)</f>
        <v>#REF!</v>
      </c>
      <c r="G535" s="7">
        <v>1894.19</v>
      </c>
      <c r="H535" s="7">
        <v>1894.19</v>
      </c>
      <c r="I535" t="s">
        <v>1375</v>
      </c>
      <c r="J535" t="s">
        <v>1399</v>
      </c>
      <c r="K535" t="s">
        <v>1400</v>
      </c>
      <c r="L535">
        <v>8</v>
      </c>
      <c r="M535">
        <v>4</v>
      </c>
    </row>
    <row r="536" spans="1:13" x14ac:dyDescent="0.25">
      <c r="A536" t="s">
        <v>70</v>
      </c>
      <c r="B536" t="s">
        <v>87</v>
      </c>
      <c r="C536">
        <v>4</v>
      </c>
      <c r="D536">
        <v>1</v>
      </c>
      <c r="E536" s="6">
        <v>42895</v>
      </c>
      <c r="F536" s="6" t="e">
        <f>VLOOKUP(A536,#REF!,4,FALSE)</f>
        <v>#REF!</v>
      </c>
      <c r="G536" s="7">
        <v>1156.47</v>
      </c>
      <c r="H536" s="7">
        <v>1156.47</v>
      </c>
      <c r="I536" t="s">
        <v>1375</v>
      </c>
      <c r="J536" t="s">
        <v>1521</v>
      </c>
      <c r="K536" t="s">
        <v>1522</v>
      </c>
      <c r="L536">
        <v>8</v>
      </c>
      <c r="M536">
        <v>1</v>
      </c>
    </row>
    <row r="537" spans="1:13" x14ac:dyDescent="0.25">
      <c r="A537" t="s">
        <v>2006</v>
      </c>
      <c r="B537" t="s">
        <v>2007</v>
      </c>
      <c r="C537">
        <v>3</v>
      </c>
      <c r="D537">
        <v>1</v>
      </c>
      <c r="E537" s="6">
        <v>42461</v>
      </c>
      <c r="F537" s="6" t="e">
        <f>VLOOKUP(A537,#REF!,4,FALSE)</f>
        <v>#REF!</v>
      </c>
      <c r="G537" s="7">
        <v>250</v>
      </c>
      <c r="H537" s="7">
        <v>250</v>
      </c>
      <c r="I537" t="s">
        <v>1448</v>
      </c>
      <c r="J537" t="s">
        <v>1471</v>
      </c>
      <c r="K537" t="s">
        <v>1472</v>
      </c>
      <c r="L537">
        <v>0</v>
      </c>
      <c r="M537">
        <v>0</v>
      </c>
    </row>
    <row r="538" spans="1:13" x14ac:dyDescent="0.25">
      <c r="A538" t="s">
        <v>814</v>
      </c>
      <c r="B538" t="s">
        <v>857</v>
      </c>
      <c r="C538">
        <v>3</v>
      </c>
      <c r="D538">
        <v>1</v>
      </c>
      <c r="E538" s="6">
        <v>42790</v>
      </c>
      <c r="F538" s="6" t="e">
        <f>VLOOKUP(A538,#REF!,4,FALSE)</f>
        <v>#REF!</v>
      </c>
      <c r="G538" s="7">
        <v>290</v>
      </c>
      <c r="H538" s="7">
        <v>290</v>
      </c>
      <c r="I538" t="s">
        <v>1448</v>
      </c>
      <c r="J538" t="s">
        <v>1471</v>
      </c>
      <c r="K538" t="s">
        <v>1472</v>
      </c>
      <c r="L538">
        <v>2</v>
      </c>
      <c r="M538">
        <v>0</v>
      </c>
    </row>
    <row r="539" spans="1:13" x14ac:dyDescent="0.25">
      <c r="A539" t="s">
        <v>71</v>
      </c>
      <c r="B539" t="s">
        <v>88</v>
      </c>
      <c r="C539">
        <v>1</v>
      </c>
      <c r="D539">
        <v>1</v>
      </c>
      <c r="E539" s="6">
        <v>41719</v>
      </c>
      <c r="F539" s="6" t="e">
        <f>VLOOKUP(A539,#REF!,4,FALSE)</f>
        <v>#REF!</v>
      </c>
      <c r="G539" s="7">
        <v>132249</v>
      </c>
      <c r="H539" s="7">
        <v>132249</v>
      </c>
      <c r="I539" t="s">
        <v>1375</v>
      </c>
      <c r="J539" t="s">
        <v>1521</v>
      </c>
      <c r="K539" t="s">
        <v>1522</v>
      </c>
      <c r="L539">
        <v>10</v>
      </c>
      <c r="M539">
        <v>5</v>
      </c>
    </row>
    <row r="540" spans="1:13" x14ac:dyDescent="0.25">
      <c r="A540" t="s">
        <v>72</v>
      </c>
      <c r="B540" t="s">
        <v>89</v>
      </c>
      <c r="C540">
        <v>4</v>
      </c>
      <c r="D540">
        <v>1</v>
      </c>
      <c r="E540" s="6">
        <v>42786</v>
      </c>
      <c r="F540" s="6" t="e">
        <f>VLOOKUP(A540,#REF!,4,FALSE)</f>
        <v>#REF!</v>
      </c>
      <c r="G540" s="7">
        <v>99000</v>
      </c>
      <c r="H540" s="7">
        <v>99000</v>
      </c>
      <c r="I540" t="s">
        <v>1375</v>
      </c>
      <c r="J540" t="s">
        <v>1521</v>
      </c>
      <c r="K540" t="s">
        <v>1522</v>
      </c>
      <c r="L540">
        <v>8</v>
      </c>
      <c r="M540">
        <v>2</v>
      </c>
    </row>
    <row r="541" spans="1:13" x14ac:dyDescent="0.25">
      <c r="A541" t="s">
        <v>73</v>
      </c>
      <c r="B541" t="s">
        <v>90</v>
      </c>
      <c r="C541">
        <v>5</v>
      </c>
      <c r="D541">
        <v>1</v>
      </c>
      <c r="E541" s="6">
        <v>42895</v>
      </c>
      <c r="F541" s="6" t="e">
        <f>VLOOKUP(A541,#REF!,4,FALSE)</f>
        <v>#REF!</v>
      </c>
      <c r="G541" s="7">
        <v>180000</v>
      </c>
      <c r="H541" s="7">
        <v>180000</v>
      </c>
      <c r="I541" t="s">
        <v>1375</v>
      </c>
      <c r="J541" t="s">
        <v>1521</v>
      </c>
      <c r="K541" t="s">
        <v>1522</v>
      </c>
      <c r="L541">
        <v>8</v>
      </c>
      <c r="M541">
        <v>2</v>
      </c>
    </row>
    <row r="542" spans="1:13" x14ac:dyDescent="0.25">
      <c r="A542" t="s">
        <v>74</v>
      </c>
      <c r="B542" t="s">
        <v>91</v>
      </c>
      <c r="C542">
        <v>1</v>
      </c>
      <c r="D542">
        <v>1</v>
      </c>
      <c r="E542" s="6">
        <v>41866</v>
      </c>
      <c r="F542" s="6" t="e">
        <f>VLOOKUP(A542,#REF!,4,FALSE)</f>
        <v>#REF!</v>
      </c>
      <c r="G542" s="7">
        <v>190000</v>
      </c>
      <c r="H542" s="7">
        <v>190000</v>
      </c>
      <c r="I542" t="s">
        <v>1375</v>
      </c>
      <c r="J542" t="s">
        <v>1521</v>
      </c>
      <c r="K542" t="s">
        <v>1522</v>
      </c>
      <c r="L542">
        <v>10</v>
      </c>
      <c r="M542">
        <v>5</v>
      </c>
    </row>
    <row r="543" spans="1:13" x14ac:dyDescent="0.25">
      <c r="A543" t="s">
        <v>75</v>
      </c>
      <c r="B543" t="s">
        <v>92</v>
      </c>
      <c r="C543">
        <v>1</v>
      </c>
      <c r="D543">
        <v>1</v>
      </c>
      <c r="E543" s="6">
        <v>41919</v>
      </c>
      <c r="F543" s="6" t="e">
        <f>VLOOKUP(A543,#REF!,4,FALSE)</f>
        <v>#REF!</v>
      </c>
      <c r="G543" s="7">
        <v>100000</v>
      </c>
      <c r="H543" s="7">
        <v>100000</v>
      </c>
      <c r="I543" t="s">
        <v>1375</v>
      </c>
      <c r="J543" t="s">
        <v>1521</v>
      </c>
      <c r="K543" t="s">
        <v>1522</v>
      </c>
      <c r="L543">
        <v>10</v>
      </c>
      <c r="M543">
        <v>5</v>
      </c>
    </row>
    <row r="544" spans="1:13" x14ac:dyDescent="0.25">
      <c r="A544" t="s">
        <v>2008</v>
      </c>
      <c r="B544" t="s">
        <v>2009</v>
      </c>
      <c r="C544">
        <v>1</v>
      </c>
      <c r="D544">
        <v>1</v>
      </c>
      <c r="E544" s="6">
        <v>42033</v>
      </c>
      <c r="F544" s="6" t="e">
        <f>VLOOKUP(A544,#REF!,4,FALSE)</f>
        <v>#REF!</v>
      </c>
      <c r="G544" s="7">
        <v>400000</v>
      </c>
      <c r="H544" s="7">
        <v>400000</v>
      </c>
      <c r="I544" t="s">
        <v>1375</v>
      </c>
      <c r="J544" t="s">
        <v>1521</v>
      </c>
      <c r="K544" t="s">
        <v>1522</v>
      </c>
      <c r="L544">
        <v>10</v>
      </c>
      <c r="M544">
        <v>5</v>
      </c>
    </row>
    <row r="545" spans="1:13" x14ac:dyDescent="0.25">
      <c r="A545" t="s">
        <v>815</v>
      </c>
      <c r="B545" t="s">
        <v>2010</v>
      </c>
      <c r="C545">
        <v>3</v>
      </c>
      <c r="D545">
        <v>1</v>
      </c>
      <c r="E545" s="6">
        <v>42796</v>
      </c>
      <c r="F545" s="6" t="e">
        <f>VLOOKUP(A545,#REF!,4,FALSE)</f>
        <v>#REF!</v>
      </c>
      <c r="G545" s="7">
        <v>150</v>
      </c>
      <c r="H545" s="7">
        <v>150</v>
      </c>
      <c r="I545" t="s">
        <v>1448</v>
      </c>
      <c r="J545" t="s">
        <v>1471</v>
      </c>
      <c r="K545" t="s">
        <v>1472</v>
      </c>
      <c r="L545">
        <v>0</v>
      </c>
      <c r="M545">
        <v>0</v>
      </c>
    </row>
    <row r="546" spans="1:13" x14ac:dyDescent="0.25">
      <c r="A546" t="s">
        <v>816</v>
      </c>
      <c r="B546" t="s">
        <v>858</v>
      </c>
      <c r="C546">
        <v>1</v>
      </c>
      <c r="D546">
        <v>1</v>
      </c>
      <c r="E546" s="6">
        <v>42212</v>
      </c>
      <c r="F546" s="6" t="e">
        <f>VLOOKUP(A546,#REF!,4,FALSE)</f>
        <v>#REF!</v>
      </c>
      <c r="G546" s="7">
        <v>256.67</v>
      </c>
      <c r="H546" s="7">
        <v>256.67</v>
      </c>
      <c r="I546" t="s">
        <v>1448</v>
      </c>
      <c r="J546" t="s">
        <v>1471</v>
      </c>
      <c r="K546" t="s">
        <v>1472</v>
      </c>
      <c r="L546">
        <v>0</v>
      </c>
      <c r="M546">
        <v>0</v>
      </c>
    </row>
    <row r="547" spans="1:13" x14ac:dyDescent="0.25">
      <c r="A547" t="s">
        <v>2011</v>
      </c>
      <c r="B547" t="s">
        <v>2012</v>
      </c>
      <c r="C547">
        <v>0</v>
      </c>
      <c r="D547">
        <v>1</v>
      </c>
      <c r="E547" s="6">
        <v>41193</v>
      </c>
      <c r="F547" s="6" t="e">
        <f>VLOOKUP(A547,#REF!,4,FALSE)</f>
        <v>#REF!</v>
      </c>
      <c r="G547" s="7">
        <v>45870.66</v>
      </c>
      <c r="H547" s="7">
        <v>45870.66</v>
      </c>
      <c r="I547" t="s">
        <v>1375</v>
      </c>
      <c r="J547" t="s">
        <v>1399</v>
      </c>
      <c r="K547" t="s">
        <v>1400</v>
      </c>
      <c r="L547">
        <v>0</v>
      </c>
      <c r="M547">
        <v>0</v>
      </c>
    </row>
    <row r="548" spans="1:13" x14ac:dyDescent="0.25">
      <c r="A548" t="s">
        <v>557</v>
      </c>
      <c r="B548" t="s">
        <v>647</v>
      </c>
      <c r="C548">
        <v>1</v>
      </c>
      <c r="D548">
        <v>1</v>
      </c>
      <c r="E548" s="6">
        <v>41327</v>
      </c>
      <c r="F548" s="6" t="e">
        <f>VLOOKUP(A548,#REF!,4,FALSE)</f>
        <v>#REF!</v>
      </c>
      <c r="G548" s="7">
        <v>147.37</v>
      </c>
      <c r="H548" s="7">
        <v>147.37</v>
      </c>
      <c r="I548" t="s">
        <v>1375</v>
      </c>
      <c r="J548" t="s">
        <v>1376</v>
      </c>
      <c r="K548" t="s">
        <v>1377</v>
      </c>
      <c r="L548">
        <v>0</v>
      </c>
      <c r="M548">
        <v>0</v>
      </c>
    </row>
    <row r="549" spans="1:13" x14ac:dyDescent="0.25">
      <c r="A549" t="s">
        <v>2013</v>
      </c>
      <c r="B549" t="s">
        <v>2014</v>
      </c>
      <c r="C549">
        <v>0</v>
      </c>
      <c r="D549">
        <v>1</v>
      </c>
      <c r="E549" s="6">
        <v>41193</v>
      </c>
      <c r="F549" s="6" t="s">
        <v>1409</v>
      </c>
      <c r="G549" s="7">
        <v>0</v>
      </c>
      <c r="H549" s="7">
        <v>0</v>
      </c>
      <c r="I549" t="s">
        <v>1387</v>
      </c>
      <c r="J549" t="s">
        <v>1376</v>
      </c>
      <c r="K549" t="s">
        <v>1377</v>
      </c>
      <c r="L549">
        <v>0</v>
      </c>
      <c r="M549">
        <v>0</v>
      </c>
    </row>
    <row r="550" spans="1:13" ht="14.45" x14ac:dyDescent="0.35">
      <c r="A550" t="s">
        <v>2015</v>
      </c>
      <c r="B550" t="s">
        <v>2016</v>
      </c>
      <c r="C550">
        <v>0</v>
      </c>
      <c r="D550">
        <v>1</v>
      </c>
      <c r="E550" s="6">
        <v>41193</v>
      </c>
      <c r="F550" s="6" t="e">
        <f>VLOOKUP(A550,#REF!,4,FALSE)</f>
        <v>#REF!</v>
      </c>
      <c r="G550" s="7">
        <v>286</v>
      </c>
      <c r="H550" s="7">
        <v>286</v>
      </c>
      <c r="I550" t="s">
        <v>1375</v>
      </c>
      <c r="J550" t="s">
        <v>1399</v>
      </c>
      <c r="K550" t="s">
        <v>1400</v>
      </c>
      <c r="L550">
        <v>0</v>
      </c>
      <c r="M550">
        <v>0</v>
      </c>
    </row>
    <row r="551" spans="1:13" x14ac:dyDescent="0.25">
      <c r="A551" t="s">
        <v>558</v>
      </c>
      <c r="B551" t="s">
        <v>2017</v>
      </c>
      <c r="C551">
        <v>1</v>
      </c>
      <c r="D551">
        <v>1</v>
      </c>
      <c r="E551" s="6">
        <v>41327</v>
      </c>
      <c r="F551" s="6" t="e">
        <f>VLOOKUP(A551,#REF!,4,FALSE)</f>
        <v>#REF!</v>
      </c>
      <c r="G551" s="7">
        <v>2222.35</v>
      </c>
      <c r="H551" s="7">
        <v>2222.35</v>
      </c>
      <c r="I551" t="s">
        <v>1375</v>
      </c>
      <c r="J551" t="s">
        <v>1376</v>
      </c>
      <c r="K551" t="s">
        <v>1377</v>
      </c>
      <c r="L551">
        <v>0</v>
      </c>
      <c r="M551">
        <v>0</v>
      </c>
    </row>
    <row r="552" spans="1:13" x14ac:dyDescent="0.25">
      <c r="A552" t="s">
        <v>500</v>
      </c>
      <c r="B552" t="s">
        <v>469</v>
      </c>
      <c r="C552">
        <v>2</v>
      </c>
      <c r="D552">
        <v>1</v>
      </c>
      <c r="E552" s="6">
        <v>41912</v>
      </c>
      <c r="F552" s="6" t="e">
        <f>VLOOKUP(A552,#REF!,4,FALSE)</f>
        <v>#REF!</v>
      </c>
      <c r="G552" s="7">
        <v>106200</v>
      </c>
      <c r="H552" s="7">
        <v>106200</v>
      </c>
      <c r="I552" t="s">
        <v>1375</v>
      </c>
      <c r="J552" t="s">
        <v>1557</v>
      </c>
      <c r="K552" t="s">
        <v>1558</v>
      </c>
      <c r="L552">
        <v>7</v>
      </c>
      <c r="M552">
        <v>5</v>
      </c>
    </row>
    <row r="553" spans="1:13" x14ac:dyDescent="0.25">
      <c r="A553" t="s">
        <v>501</v>
      </c>
      <c r="B553" t="s">
        <v>470</v>
      </c>
      <c r="C553">
        <v>1</v>
      </c>
      <c r="D553">
        <v>1</v>
      </c>
      <c r="E553" s="6">
        <v>42327</v>
      </c>
      <c r="F553" s="6" t="e">
        <f>VLOOKUP(A553,#REF!,4,FALSE)</f>
        <v>#REF!</v>
      </c>
      <c r="G553" s="7">
        <v>73990</v>
      </c>
      <c r="H553" s="7">
        <v>73990</v>
      </c>
      <c r="I553" t="s">
        <v>1375</v>
      </c>
      <c r="J553" t="s">
        <v>1557</v>
      </c>
      <c r="K553" t="s">
        <v>1558</v>
      </c>
      <c r="L553">
        <v>7</v>
      </c>
      <c r="M553">
        <v>1</v>
      </c>
    </row>
    <row r="554" spans="1:13" ht="14.45" x14ac:dyDescent="0.35">
      <c r="A554" t="s">
        <v>1343</v>
      </c>
      <c r="B554" t="s">
        <v>2018</v>
      </c>
      <c r="C554">
        <v>1</v>
      </c>
      <c r="D554">
        <v>1</v>
      </c>
      <c r="E554" s="6">
        <v>41444</v>
      </c>
      <c r="F554" s="6" t="s">
        <v>1917</v>
      </c>
      <c r="G554" s="7">
        <v>0</v>
      </c>
      <c r="H554" s="7">
        <v>0</v>
      </c>
      <c r="I554" t="s">
        <v>1387</v>
      </c>
      <c r="J554" t="s">
        <v>1394</v>
      </c>
      <c r="K554" t="s">
        <v>1395</v>
      </c>
      <c r="L554">
        <v>10</v>
      </c>
      <c r="M554">
        <v>0</v>
      </c>
    </row>
    <row r="555" spans="1:13" x14ac:dyDescent="0.25">
      <c r="A555" t="s">
        <v>1344</v>
      </c>
      <c r="B555" t="s">
        <v>2019</v>
      </c>
      <c r="C555">
        <v>1</v>
      </c>
      <c r="D555">
        <v>1</v>
      </c>
      <c r="E555" s="6">
        <v>41449</v>
      </c>
      <c r="F555" s="6" t="s">
        <v>1917</v>
      </c>
      <c r="G555" s="7">
        <v>0</v>
      </c>
      <c r="H555" s="7">
        <v>0</v>
      </c>
      <c r="I555" t="s">
        <v>1387</v>
      </c>
      <c r="J555" t="s">
        <v>1394</v>
      </c>
      <c r="K555" t="s">
        <v>1395</v>
      </c>
      <c r="L555">
        <v>10</v>
      </c>
      <c r="M555">
        <v>0</v>
      </c>
    </row>
    <row r="556" spans="1:13" x14ac:dyDescent="0.25">
      <c r="A556" t="s">
        <v>2020</v>
      </c>
      <c r="B556" t="s">
        <v>2021</v>
      </c>
      <c r="C556">
        <v>1</v>
      </c>
      <c r="D556">
        <v>1</v>
      </c>
      <c r="E556" s="6">
        <v>41312</v>
      </c>
      <c r="F556" s="6" t="e">
        <f>VLOOKUP(A556,#REF!,4,FALSE)</f>
        <v>#REF!</v>
      </c>
      <c r="G556" s="7">
        <v>18298.41</v>
      </c>
      <c r="H556" s="7">
        <v>18298.41</v>
      </c>
      <c r="I556" t="s">
        <v>1375</v>
      </c>
      <c r="J556" t="s">
        <v>1427</v>
      </c>
      <c r="K556" t="s">
        <v>1428</v>
      </c>
      <c r="L556">
        <v>5</v>
      </c>
      <c r="M556">
        <v>0</v>
      </c>
    </row>
    <row r="557" spans="1:13" x14ac:dyDescent="0.25">
      <c r="A557" t="s">
        <v>1229</v>
      </c>
      <c r="B557" t="s">
        <v>2022</v>
      </c>
      <c r="C557">
        <v>3</v>
      </c>
      <c r="D557">
        <v>1</v>
      </c>
      <c r="E557" s="6">
        <v>42074</v>
      </c>
      <c r="F557" s="6" t="e">
        <f>VLOOKUP(A557,#REF!,4,FALSE)</f>
        <v>#REF!</v>
      </c>
      <c r="G557" s="7">
        <v>16000</v>
      </c>
      <c r="H557" s="7">
        <v>16000</v>
      </c>
      <c r="I557" t="s">
        <v>1375</v>
      </c>
      <c r="J557" t="s">
        <v>1427</v>
      </c>
      <c r="K557" t="s">
        <v>1428</v>
      </c>
      <c r="L557">
        <v>3</v>
      </c>
      <c r="M557">
        <v>3</v>
      </c>
    </row>
    <row r="558" spans="1:13" x14ac:dyDescent="0.25">
      <c r="A558" t="s">
        <v>1230</v>
      </c>
      <c r="B558" t="s">
        <v>2023</v>
      </c>
      <c r="C558">
        <v>1</v>
      </c>
      <c r="D558">
        <v>1</v>
      </c>
      <c r="E558" s="6">
        <v>41976</v>
      </c>
      <c r="F558" s="6" t="e">
        <f>VLOOKUP(A558,#REF!,4,FALSE)</f>
        <v>#REF!</v>
      </c>
      <c r="G558" s="7">
        <v>34270</v>
      </c>
      <c r="H558" s="7">
        <v>34270</v>
      </c>
      <c r="I558" t="s">
        <v>1375</v>
      </c>
      <c r="J558" t="s">
        <v>1427</v>
      </c>
      <c r="K558" t="s">
        <v>1428</v>
      </c>
      <c r="L558">
        <v>3</v>
      </c>
      <c r="M558">
        <v>2</v>
      </c>
    </row>
    <row r="559" spans="1:13" x14ac:dyDescent="0.25">
      <c r="A559" t="s">
        <v>1231</v>
      </c>
      <c r="B559" t="s">
        <v>2024</v>
      </c>
      <c r="C559">
        <v>1</v>
      </c>
      <c r="D559">
        <v>1</v>
      </c>
      <c r="E559" s="6">
        <v>41976</v>
      </c>
      <c r="F559" s="6" t="e">
        <f>VLOOKUP(A559,#REF!,4,FALSE)</f>
        <v>#REF!</v>
      </c>
      <c r="G559" s="7">
        <v>20000</v>
      </c>
      <c r="H559" s="7">
        <v>20000</v>
      </c>
      <c r="I559" t="s">
        <v>1375</v>
      </c>
      <c r="J559" t="s">
        <v>1427</v>
      </c>
      <c r="K559" t="s">
        <v>1428</v>
      </c>
      <c r="L559">
        <v>3</v>
      </c>
      <c r="M559">
        <v>2</v>
      </c>
    </row>
    <row r="560" spans="1:13" x14ac:dyDescent="0.25">
      <c r="A560" t="s">
        <v>2025</v>
      </c>
      <c r="B560" t="s">
        <v>2026</v>
      </c>
      <c r="C560">
        <v>0</v>
      </c>
      <c r="D560">
        <v>1</v>
      </c>
      <c r="E560" s="6">
        <v>41193</v>
      </c>
      <c r="F560" s="6" t="e">
        <f>VLOOKUP(A560,#REF!,4,FALSE)</f>
        <v>#REF!</v>
      </c>
      <c r="G560" s="7">
        <v>8770.7999999999993</v>
      </c>
      <c r="H560" s="7">
        <v>8770.7999999999993</v>
      </c>
      <c r="I560" t="s">
        <v>1375</v>
      </c>
      <c r="J560" t="s">
        <v>1839</v>
      </c>
      <c r="K560" t="s">
        <v>1840</v>
      </c>
      <c r="L560">
        <v>7</v>
      </c>
      <c r="M560">
        <v>5</v>
      </c>
    </row>
    <row r="561" spans="1:13" x14ac:dyDescent="0.25">
      <c r="A561" t="s">
        <v>1209</v>
      </c>
      <c r="B561" t="s">
        <v>1221</v>
      </c>
      <c r="C561">
        <v>8</v>
      </c>
      <c r="D561">
        <v>1</v>
      </c>
      <c r="E561" s="6">
        <v>42894</v>
      </c>
      <c r="F561" s="6" t="e">
        <f>VLOOKUP(A561,#REF!,4,FALSE)</f>
        <v>#REF!</v>
      </c>
      <c r="G561" s="7">
        <v>150</v>
      </c>
      <c r="H561" s="7">
        <v>150</v>
      </c>
      <c r="I561" t="s">
        <v>1375</v>
      </c>
      <c r="J561" t="s">
        <v>1839</v>
      </c>
      <c r="K561" t="s">
        <v>1840</v>
      </c>
      <c r="L561">
        <v>2</v>
      </c>
      <c r="M561">
        <v>1</v>
      </c>
    </row>
    <row r="562" spans="1:13" x14ac:dyDescent="0.25">
      <c r="A562" t="s">
        <v>2634</v>
      </c>
      <c r="B562" t="s">
        <v>2635</v>
      </c>
      <c r="C562">
        <v>8</v>
      </c>
      <c r="D562">
        <v>1</v>
      </c>
      <c r="E562" s="6">
        <v>42894</v>
      </c>
      <c r="F562" s="6" t="s">
        <v>2598</v>
      </c>
      <c r="G562" s="7">
        <v>150</v>
      </c>
      <c r="H562" s="7">
        <v>150</v>
      </c>
      <c r="I562" t="s">
        <v>1375</v>
      </c>
      <c r="J562" t="s">
        <v>1839</v>
      </c>
      <c r="K562" t="s">
        <v>1840</v>
      </c>
      <c r="L562">
        <v>2</v>
      </c>
      <c r="M562">
        <v>1</v>
      </c>
    </row>
    <row r="563" spans="1:13" ht="14.45" x14ac:dyDescent="0.35">
      <c r="A563" t="s">
        <v>17</v>
      </c>
      <c r="B563" t="s">
        <v>2027</v>
      </c>
      <c r="C563">
        <v>8</v>
      </c>
      <c r="D563">
        <v>1</v>
      </c>
      <c r="E563" s="6">
        <v>42838</v>
      </c>
      <c r="F563" s="6" t="s">
        <v>1543</v>
      </c>
      <c r="G563" s="7">
        <v>65</v>
      </c>
      <c r="H563" s="7">
        <v>65</v>
      </c>
      <c r="I563" t="s">
        <v>1375</v>
      </c>
      <c r="J563" t="s">
        <v>1595</v>
      </c>
      <c r="K563" t="s">
        <v>1596</v>
      </c>
      <c r="L563">
        <v>2</v>
      </c>
      <c r="M563">
        <v>0</v>
      </c>
    </row>
    <row r="564" spans="1:13" ht="14.45" x14ac:dyDescent="0.35">
      <c r="A564" t="s">
        <v>18</v>
      </c>
      <c r="B564" t="s">
        <v>35</v>
      </c>
      <c r="C564">
        <v>6</v>
      </c>
      <c r="D564">
        <v>1</v>
      </c>
      <c r="E564" s="6">
        <v>42796</v>
      </c>
      <c r="F564" s="6" t="s">
        <v>1543</v>
      </c>
      <c r="G564" s="7">
        <v>60</v>
      </c>
      <c r="H564" s="7">
        <v>60</v>
      </c>
      <c r="I564" t="s">
        <v>1375</v>
      </c>
      <c r="J564" t="s">
        <v>1595</v>
      </c>
      <c r="K564" t="s">
        <v>1596</v>
      </c>
      <c r="L564">
        <v>2</v>
      </c>
      <c r="M564">
        <v>0</v>
      </c>
    </row>
    <row r="565" spans="1:13" x14ac:dyDescent="0.25">
      <c r="A565" t="s">
        <v>2028</v>
      </c>
      <c r="B565" t="s">
        <v>2029</v>
      </c>
      <c r="C565">
        <v>1</v>
      </c>
      <c r="D565">
        <v>1</v>
      </c>
      <c r="E565" s="6">
        <v>41241</v>
      </c>
      <c r="F565" s="6" t="e">
        <f>VLOOKUP(A565,#REF!,4,FALSE)</f>
        <v>#REF!</v>
      </c>
      <c r="G565" s="7">
        <v>6500</v>
      </c>
      <c r="H565" s="7">
        <v>6500</v>
      </c>
      <c r="I565" t="s">
        <v>1807</v>
      </c>
      <c r="J565" t="s">
        <v>1808</v>
      </c>
      <c r="K565" t="s">
        <v>1809</v>
      </c>
      <c r="L565">
        <v>0</v>
      </c>
      <c r="M565">
        <v>0</v>
      </c>
    </row>
    <row r="566" spans="1:13" ht="14.45" x14ac:dyDescent="0.35">
      <c r="A566" t="s">
        <v>2030</v>
      </c>
      <c r="B566" t="s">
        <v>2031</v>
      </c>
      <c r="C566">
        <v>2</v>
      </c>
      <c r="D566">
        <v>1</v>
      </c>
      <c r="E566" s="6">
        <v>41446</v>
      </c>
      <c r="F566" s="6" t="e">
        <f>VLOOKUP(A566,#REF!,4,FALSE)</f>
        <v>#REF!</v>
      </c>
      <c r="G566" s="7">
        <v>627.84</v>
      </c>
      <c r="H566" s="7">
        <v>627.84</v>
      </c>
      <c r="I566" t="s">
        <v>1448</v>
      </c>
      <c r="J566" t="s">
        <v>1471</v>
      </c>
      <c r="K566" t="s">
        <v>1472</v>
      </c>
      <c r="L566">
        <v>0</v>
      </c>
      <c r="M566">
        <v>0</v>
      </c>
    </row>
    <row r="567" spans="1:13" x14ac:dyDescent="0.25">
      <c r="A567" t="s">
        <v>559</v>
      </c>
      <c r="B567" t="s">
        <v>2032</v>
      </c>
      <c r="C567">
        <v>1</v>
      </c>
      <c r="D567">
        <v>1</v>
      </c>
      <c r="E567" s="6">
        <v>41327</v>
      </c>
      <c r="F567" s="6" t="e">
        <f>VLOOKUP(A567,#REF!,4,FALSE)</f>
        <v>#REF!</v>
      </c>
      <c r="G567" s="7">
        <v>4026.43</v>
      </c>
      <c r="H567" s="7">
        <v>4026.43</v>
      </c>
      <c r="I567" t="s">
        <v>1375</v>
      </c>
      <c r="J567" t="s">
        <v>1376</v>
      </c>
      <c r="K567" t="s">
        <v>1377</v>
      </c>
      <c r="L567">
        <v>0</v>
      </c>
      <c r="M567">
        <v>0</v>
      </c>
    </row>
    <row r="568" spans="1:13" x14ac:dyDescent="0.25">
      <c r="A568" t="s">
        <v>560</v>
      </c>
      <c r="B568" t="s">
        <v>2033</v>
      </c>
      <c r="C568">
        <v>1</v>
      </c>
      <c r="D568">
        <v>1</v>
      </c>
      <c r="E568" s="6">
        <v>41327</v>
      </c>
      <c r="F568" s="6" t="e">
        <f>VLOOKUP(A568,#REF!,4,FALSE)</f>
        <v>#REF!</v>
      </c>
      <c r="G568" s="7">
        <v>3250</v>
      </c>
      <c r="H568" s="7">
        <v>3250</v>
      </c>
      <c r="I568" t="s">
        <v>1375</v>
      </c>
      <c r="J568" t="s">
        <v>1376</v>
      </c>
      <c r="K568" t="s">
        <v>1377</v>
      </c>
      <c r="L568">
        <v>0</v>
      </c>
      <c r="M568">
        <v>0</v>
      </c>
    </row>
    <row r="569" spans="1:13" x14ac:dyDescent="0.25">
      <c r="A569" t="s">
        <v>561</v>
      </c>
      <c r="B569" t="s">
        <v>2034</v>
      </c>
      <c r="C569">
        <v>1</v>
      </c>
      <c r="D569">
        <v>1</v>
      </c>
      <c r="E569" s="6">
        <v>41327</v>
      </c>
      <c r="F569" s="6" t="e">
        <f>VLOOKUP(A569,#REF!,4,FALSE)</f>
        <v>#REF!</v>
      </c>
      <c r="G569" s="7">
        <v>147.37</v>
      </c>
      <c r="H569" s="7">
        <v>147.37</v>
      </c>
      <c r="I569" t="s">
        <v>1375</v>
      </c>
      <c r="J569" t="s">
        <v>1376</v>
      </c>
      <c r="K569" t="s">
        <v>1377</v>
      </c>
      <c r="L569">
        <v>0</v>
      </c>
      <c r="M569">
        <v>0</v>
      </c>
    </row>
    <row r="570" spans="1:13" ht="14.45" x14ac:dyDescent="0.35">
      <c r="A570" t="s">
        <v>562</v>
      </c>
      <c r="B570" t="s">
        <v>648</v>
      </c>
      <c r="C570">
        <v>3</v>
      </c>
      <c r="D570">
        <v>1</v>
      </c>
      <c r="E570" s="6">
        <v>42296</v>
      </c>
      <c r="F570" s="6" t="e">
        <f>VLOOKUP(A570,#REF!,4,FALSE)</f>
        <v>#REF!</v>
      </c>
      <c r="G570" s="7">
        <v>1200</v>
      </c>
      <c r="H570" s="7">
        <v>1200</v>
      </c>
      <c r="I570" t="s">
        <v>1448</v>
      </c>
      <c r="J570" t="s">
        <v>1471</v>
      </c>
      <c r="K570" t="s">
        <v>1472</v>
      </c>
      <c r="L570">
        <v>0</v>
      </c>
      <c r="M570">
        <v>0</v>
      </c>
    </row>
    <row r="571" spans="1:13" ht="14.45" x14ac:dyDescent="0.35">
      <c r="A571" t="s">
        <v>563</v>
      </c>
      <c r="B571" t="s">
        <v>2035</v>
      </c>
      <c r="C571">
        <v>3</v>
      </c>
      <c r="D571">
        <v>1</v>
      </c>
      <c r="E571" s="6">
        <v>42296</v>
      </c>
      <c r="F571" s="6" t="e">
        <f>VLOOKUP(A571,#REF!,4,FALSE)</f>
        <v>#REF!</v>
      </c>
      <c r="G571" s="7">
        <v>1367</v>
      </c>
      <c r="H571" s="7">
        <v>1367</v>
      </c>
      <c r="I571" t="s">
        <v>1448</v>
      </c>
      <c r="J571" t="s">
        <v>1471</v>
      </c>
      <c r="K571" t="s">
        <v>1472</v>
      </c>
      <c r="L571">
        <v>0</v>
      </c>
      <c r="M571">
        <v>0</v>
      </c>
    </row>
    <row r="572" spans="1:13" ht="14.45" x14ac:dyDescent="0.35">
      <c r="A572" t="s">
        <v>564</v>
      </c>
      <c r="B572" t="s">
        <v>649</v>
      </c>
      <c r="C572">
        <v>3</v>
      </c>
      <c r="D572">
        <v>1</v>
      </c>
      <c r="E572" s="6">
        <v>42296</v>
      </c>
      <c r="F572" s="6" t="e">
        <f>VLOOKUP(A572,#REF!,4,FALSE)</f>
        <v>#REF!</v>
      </c>
      <c r="G572" s="7">
        <v>1467</v>
      </c>
      <c r="H572" s="7">
        <v>1467</v>
      </c>
      <c r="I572" t="s">
        <v>1448</v>
      </c>
      <c r="J572" t="s">
        <v>1471</v>
      </c>
      <c r="K572" t="s">
        <v>1472</v>
      </c>
      <c r="L572">
        <v>0</v>
      </c>
      <c r="M572">
        <v>0</v>
      </c>
    </row>
    <row r="573" spans="1:13" ht="14.45" x14ac:dyDescent="0.35">
      <c r="A573" t="s">
        <v>565</v>
      </c>
      <c r="B573" t="s">
        <v>650</v>
      </c>
      <c r="C573">
        <v>2</v>
      </c>
      <c r="D573">
        <v>1</v>
      </c>
      <c r="E573" s="6">
        <v>42143</v>
      </c>
      <c r="F573" s="6" t="e">
        <f>VLOOKUP(A573,#REF!,4,FALSE)</f>
        <v>#REF!</v>
      </c>
      <c r="G573" s="7">
        <v>2083</v>
      </c>
      <c r="H573" s="7">
        <v>2083</v>
      </c>
      <c r="I573" t="s">
        <v>1448</v>
      </c>
      <c r="J573" t="s">
        <v>1471</v>
      </c>
      <c r="K573" t="s">
        <v>1472</v>
      </c>
      <c r="L573">
        <v>0</v>
      </c>
      <c r="M573">
        <v>0</v>
      </c>
    </row>
    <row r="574" spans="1:13" x14ac:dyDescent="0.25">
      <c r="A574" t="s">
        <v>107</v>
      </c>
      <c r="B574" t="s">
        <v>2036</v>
      </c>
      <c r="C574">
        <v>4</v>
      </c>
      <c r="D574">
        <v>1</v>
      </c>
      <c r="E574" s="6">
        <v>41346</v>
      </c>
      <c r="F574" s="6" t="e">
        <f>VLOOKUP(A574,#REF!,4,FALSE)</f>
        <v>#REF!</v>
      </c>
      <c r="G574" s="7">
        <v>1646.23</v>
      </c>
      <c r="H574" s="7">
        <v>1646.23</v>
      </c>
      <c r="I574" t="s">
        <v>1375</v>
      </c>
      <c r="J574" t="s">
        <v>1399</v>
      </c>
      <c r="K574" t="s">
        <v>1400</v>
      </c>
      <c r="L574">
        <v>8</v>
      </c>
      <c r="M574">
        <v>5</v>
      </c>
    </row>
    <row r="575" spans="1:13" x14ac:dyDescent="0.25">
      <c r="A575" t="s">
        <v>566</v>
      </c>
      <c r="B575" t="s">
        <v>651</v>
      </c>
      <c r="C575">
        <v>2</v>
      </c>
      <c r="D575">
        <v>1</v>
      </c>
      <c r="E575" s="6">
        <v>42268</v>
      </c>
      <c r="F575" s="6" t="e">
        <f>VLOOKUP(A575,#REF!,4,FALSE)</f>
        <v>#REF!</v>
      </c>
      <c r="G575" s="7">
        <v>6404.42</v>
      </c>
      <c r="H575" s="7">
        <v>6404.42</v>
      </c>
      <c r="I575" t="s">
        <v>1375</v>
      </c>
      <c r="J575" t="s">
        <v>1376</v>
      </c>
      <c r="K575" t="s">
        <v>1377</v>
      </c>
      <c r="L575">
        <v>0</v>
      </c>
      <c r="M575">
        <v>0</v>
      </c>
    </row>
    <row r="576" spans="1:13" x14ac:dyDescent="0.25">
      <c r="A576" t="s">
        <v>2037</v>
      </c>
      <c r="B576" t="s">
        <v>651</v>
      </c>
      <c r="C576">
        <v>0</v>
      </c>
      <c r="D576">
        <v>1</v>
      </c>
      <c r="E576" s="6">
        <v>41193</v>
      </c>
      <c r="F576" s="6" t="e">
        <f>VLOOKUP(A576,#REF!,4,FALSE)</f>
        <v>#REF!</v>
      </c>
      <c r="G576" s="7">
        <v>0</v>
      </c>
      <c r="H576" s="7">
        <v>0</v>
      </c>
      <c r="I576" t="s">
        <v>1387</v>
      </c>
      <c r="J576" t="s">
        <v>1376</v>
      </c>
      <c r="K576" t="s">
        <v>1377</v>
      </c>
      <c r="L576">
        <v>0</v>
      </c>
      <c r="M576">
        <v>0</v>
      </c>
    </row>
    <row r="577" spans="1:13" x14ac:dyDescent="0.25">
      <c r="A577" t="s">
        <v>567</v>
      </c>
      <c r="B577" t="s">
        <v>652</v>
      </c>
      <c r="C577">
        <v>4</v>
      </c>
      <c r="D577">
        <v>1</v>
      </c>
      <c r="E577" s="6">
        <v>42894</v>
      </c>
      <c r="F577" s="6" t="e">
        <f>VLOOKUP(A577,#REF!,4,FALSE)</f>
        <v>#REF!</v>
      </c>
      <c r="G577" s="7">
        <v>1732.25</v>
      </c>
      <c r="H577" s="7">
        <v>1732.25</v>
      </c>
      <c r="I577" t="s">
        <v>1375</v>
      </c>
      <c r="J577" t="s">
        <v>1376</v>
      </c>
      <c r="K577" t="s">
        <v>1377</v>
      </c>
      <c r="L577">
        <v>2</v>
      </c>
      <c r="M577">
        <v>0</v>
      </c>
    </row>
    <row r="578" spans="1:13" x14ac:dyDescent="0.25">
      <c r="A578" t="s">
        <v>2038</v>
      </c>
      <c r="B578" t="s">
        <v>2039</v>
      </c>
      <c r="C578">
        <v>0</v>
      </c>
      <c r="D578">
        <v>1</v>
      </c>
      <c r="E578" s="6">
        <v>41193</v>
      </c>
      <c r="F578" s="6" t="e">
        <f>VLOOKUP(A578,#REF!,4,FALSE)</f>
        <v>#REF!</v>
      </c>
      <c r="G578" s="7">
        <v>0</v>
      </c>
      <c r="H578" s="7">
        <v>0</v>
      </c>
      <c r="I578" t="s">
        <v>1387</v>
      </c>
      <c r="J578" t="s">
        <v>1388</v>
      </c>
      <c r="K578" t="s">
        <v>1389</v>
      </c>
      <c r="L578">
        <v>8</v>
      </c>
      <c r="M578">
        <v>5</v>
      </c>
    </row>
    <row r="579" spans="1:13" x14ac:dyDescent="0.25">
      <c r="A579" t="s">
        <v>1282</v>
      </c>
      <c r="B579" t="s">
        <v>2040</v>
      </c>
      <c r="C579">
        <v>2</v>
      </c>
      <c r="D579">
        <v>1</v>
      </c>
      <c r="E579" s="6">
        <v>42789</v>
      </c>
      <c r="F579" s="6" t="e">
        <f>VLOOKUP(A579,#REF!,4,FALSE)</f>
        <v>#REF!</v>
      </c>
      <c r="G579" s="7">
        <v>250</v>
      </c>
      <c r="H579" s="7">
        <v>250</v>
      </c>
      <c r="I579" t="s">
        <v>1387</v>
      </c>
      <c r="J579" t="s">
        <v>1394</v>
      </c>
      <c r="K579" t="s">
        <v>1395</v>
      </c>
      <c r="L579">
        <v>2</v>
      </c>
      <c r="M579">
        <v>0</v>
      </c>
    </row>
    <row r="580" spans="1:13" x14ac:dyDescent="0.25">
      <c r="A580" t="s">
        <v>2041</v>
      </c>
      <c r="B580" t="s">
        <v>2042</v>
      </c>
      <c r="C580">
        <v>0</v>
      </c>
      <c r="D580">
        <v>1</v>
      </c>
      <c r="E580" s="6">
        <v>41193</v>
      </c>
      <c r="F580" s="6" t="e">
        <f>VLOOKUP(A580,#REF!,4,FALSE)</f>
        <v>#REF!</v>
      </c>
      <c r="G580" s="7">
        <v>0</v>
      </c>
      <c r="H580" s="7">
        <v>0</v>
      </c>
      <c r="I580" t="s">
        <v>1387</v>
      </c>
      <c r="J580" t="s">
        <v>1388</v>
      </c>
      <c r="K580" t="s">
        <v>1389</v>
      </c>
      <c r="L580">
        <v>8</v>
      </c>
      <c r="M580">
        <v>5</v>
      </c>
    </row>
    <row r="581" spans="1:13" x14ac:dyDescent="0.25">
      <c r="A581" t="s">
        <v>2043</v>
      </c>
      <c r="B581" t="s">
        <v>2044</v>
      </c>
      <c r="C581">
        <v>1</v>
      </c>
      <c r="D581">
        <v>1</v>
      </c>
      <c r="E581" s="6">
        <v>41288</v>
      </c>
      <c r="F581" s="6" t="e">
        <f>VLOOKUP(A581,#REF!,4,FALSE)</f>
        <v>#REF!</v>
      </c>
      <c r="G581" s="7">
        <v>23985</v>
      </c>
      <c r="H581" s="7">
        <v>23985</v>
      </c>
      <c r="I581" t="s">
        <v>1375</v>
      </c>
      <c r="J581" t="s">
        <v>1521</v>
      </c>
      <c r="K581" t="s">
        <v>1522</v>
      </c>
      <c r="L581">
        <v>10</v>
      </c>
      <c r="M581">
        <v>5</v>
      </c>
    </row>
    <row r="582" spans="1:13" x14ac:dyDescent="0.25">
      <c r="A582" t="s">
        <v>222</v>
      </c>
      <c r="B582" t="s">
        <v>2045</v>
      </c>
      <c r="C582">
        <v>7</v>
      </c>
      <c r="D582">
        <v>1</v>
      </c>
      <c r="E582" s="6">
        <v>42894</v>
      </c>
      <c r="F582" s="6" t="e">
        <f>VLOOKUP(A582,#REF!,4,FALSE)</f>
        <v>#REF!</v>
      </c>
      <c r="G582" s="7">
        <v>300</v>
      </c>
      <c r="H582" s="7">
        <v>300</v>
      </c>
      <c r="I582" t="s">
        <v>1375</v>
      </c>
      <c r="J582" t="s">
        <v>1399</v>
      </c>
      <c r="K582" t="s">
        <v>1400</v>
      </c>
      <c r="L582">
        <v>2</v>
      </c>
      <c r="M582">
        <v>1</v>
      </c>
    </row>
    <row r="583" spans="1:13" x14ac:dyDescent="0.25">
      <c r="A583" t="s">
        <v>950</v>
      </c>
      <c r="B583" t="s">
        <v>1002</v>
      </c>
      <c r="C583">
        <v>1</v>
      </c>
      <c r="D583">
        <v>1</v>
      </c>
      <c r="E583" s="6">
        <v>41288</v>
      </c>
      <c r="F583" s="6" t="e">
        <f>VLOOKUP(A583,#REF!,4,FALSE)</f>
        <v>#REF!</v>
      </c>
      <c r="G583" s="7">
        <v>161.19999999999999</v>
      </c>
      <c r="H583" s="7">
        <v>161.19999999999999</v>
      </c>
      <c r="I583" t="s">
        <v>1375</v>
      </c>
      <c r="J583" t="s">
        <v>1443</v>
      </c>
      <c r="K583" t="s">
        <v>1444</v>
      </c>
      <c r="L583">
        <v>10</v>
      </c>
      <c r="M583">
        <v>0</v>
      </c>
    </row>
    <row r="584" spans="1:13" x14ac:dyDescent="0.25">
      <c r="A584" t="s">
        <v>949</v>
      </c>
      <c r="B584" t="s">
        <v>1003</v>
      </c>
      <c r="C584">
        <v>1</v>
      </c>
      <c r="D584">
        <v>1</v>
      </c>
      <c r="E584" s="6">
        <v>41288</v>
      </c>
      <c r="F584" s="6" t="e">
        <f>VLOOKUP(A584,#REF!,4,FALSE)</f>
        <v>#REF!</v>
      </c>
      <c r="G584" s="7">
        <v>115.7</v>
      </c>
      <c r="H584" s="7">
        <v>115.7</v>
      </c>
      <c r="I584" t="s">
        <v>1375</v>
      </c>
      <c r="J584" t="s">
        <v>1443</v>
      </c>
      <c r="K584" t="s">
        <v>1444</v>
      </c>
      <c r="L584">
        <v>10</v>
      </c>
      <c r="M584">
        <v>0</v>
      </c>
    </row>
    <row r="585" spans="1:13" x14ac:dyDescent="0.25">
      <c r="A585" t="s">
        <v>2046</v>
      </c>
      <c r="B585" t="s">
        <v>2047</v>
      </c>
      <c r="C585">
        <v>2</v>
      </c>
      <c r="D585">
        <v>1</v>
      </c>
      <c r="E585" s="6">
        <v>41319</v>
      </c>
      <c r="F585" s="6" t="e">
        <f>VLOOKUP(A585,#REF!,4,FALSE)</f>
        <v>#REF!</v>
      </c>
      <c r="G585" s="7">
        <v>14300</v>
      </c>
      <c r="H585" s="7">
        <v>14300</v>
      </c>
      <c r="I585" t="s">
        <v>1375</v>
      </c>
      <c r="J585" t="s">
        <v>1534</v>
      </c>
      <c r="K585" t="s">
        <v>1535</v>
      </c>
      <c r="L585">
        <v>5</v>
      </c>
      <c r="M585">
        <v>5</v>
      </c>
    </row>
    <row r="586" spans="1:13" x14ac:dyDescent="0.25">
      <c r="A586" t="s">
        <v>2048</v>
      </c>
      <c r="B586" t="s">
        <v>2049</v>
      </c>
      <c r="C586">
        <v>0</v>
      </c>
      <c r="D586">
        <v>1</v>
      </c>
      <c r="E586" s="6">
        <v>41193</v>
      </c>
      <c r="F586" s="6" t="e">
        <f>VLOOKUP(A586,#REF!,4,FALSE)</f>
        <v>#REF!</v>
      </c>
      <c r="G586" s="7">
        <v>227.5</v>
      </c>
      <c r="H586" s="7">
        <v>227.5</v>
      </c>
      <c r="I586" t="s">
        <v>1375</v>
      </c>
      <c r="J586" t="s">
        <v>1399</v>
      </c>
      <c r="K586" t="s">
        <v>1400</v>
      </c>
      <c r="L586">
        <v>5</v>
      </c>
      <c r="M586">
        <v>5</v>
      </c>
    </row>
    <row r="587" spans="1:13" x14ac:dyDescent="0.25">
      <c r="A587" t="s">
        <v>2050</v>
      </c>
      <c r="B587" t="s">
        <v>2051</v>
      </c>
      <c r="C587">
        <v>2</v>
      </c>
      <c r="D587">
        <v>1</v>
      </c>
      <c r="E587" s="6">
        <v>41620</v>
      </c>
      <c r="F587" s="6" t="e">
        <f>VLOOKUP(A587,#REF!,4,FALSE)</f>
        <v>#REF!</v>
      </c>
      <c r="G587" s="7">
        <v>67.37</v>
      </c>
      <c r="H587" s="7">
        <v>67.37</v>
      </c>
      <c r="I587" t="s">
        <v>1375</v>
      </c>
      <c r="J587" t="s">
        <v>1538</v>
      </c>
      <c r="K587" t="s">
        <v>1539</v>
      </c>
      <c r="L587">
        <v>0</v>
      </c>
      <c r="M587">
        <v>0</v>
      </c>
    </row>
    <row r="588" spans="1:13" x14ac:dyDescent="0.25">
      <c r="A588" t="s">
        <v>568</v>
      </c>
      <c r="B588" t="s">
        <v>2052</v>
      </c>
      <c r="C588">
        <v>1</v>
      </c>
      <c r="D588">
        <v>1</v>
      </c>
      <c r="E588" s="6">
        <v>41311</v>
      </c>
      <c r="F588" s="6" t="e">
        <f>VLOOKUP(A588,#REF!,4,FALSE)</f>
        <v>#REF!</v>
      </c>
      <c r="G588" s="7">
        <v>8190</v>
      </c>
      <c r="H588" s="7">
        <v>8190</v>
      </c>
      <c r="I588" t="s">
        <v>1375</v>
      </c>
      <c r="J588" t="s">
        <v>1656</v>
      </c>
      <c r="K588" t="s">
        <v>1657</v>
      </c>
      <c r="L588">
        <v>7</v>
      </c>
      <c r="M588">
        <v>5</v>
      </c>
    </row>
    <row r="589" spans="1:13" x14ac:dyDescent="0.25">
      <c r="A589" t="s">
        <v>569</v>
      </c>
      <c r="B589" t="s">
        <v>2053</v>
      </c>
      <c r="C589">
        <v>3</v>
      </c>
      <c r="D589">
        <v>1</v>
      </c>
      <c r="E589" s="6">
        <v>42894</v>
      </c>
      <c r="F589" s="6" t="e">
        <f>VLOOKUP(A589,#REF!,4,FALSE)</f>
        <v>#REF!</v>
      </c>
      <c r="G589" s="7">
        <v>4940</v>
      </c>
      <c r="H589" s="7">
        <v>4940</v>
      </c>
      <c r="I589" t="s">
        <v>1375</v>
      </c>
      <c r="J589" t="s">
        <v>1595</v>
      </c>
      <c r="K589" t="s">
        <v>1596</v>
      </c>
      <c r="L589">
        <v>8</v>
      </c>
      <c r="M589">
        <v>1</v>
      </c>
    </row>
    <row r="590" spans="1:13" x14ac:dyDescent="0.25">
      <c r="A590" t="s">
        <v>1283</v>
      </c>
      <c r="B590" t="s">
        <v>1259</v>
      </c>
      <c r="C590">
        <v>3</v>
      </c>
      <c r="D590">
        <v>1</v>
      </c>
      <c r="E590" s="6">
        <v>42789</v>
      </c>
      <c r="F590" s="6" t="e">
        <f>VLOOKUP(A590,#REF!,4,FALSE)</f>
        <v>#REF!</v>
      </c>
      <c r="G590" s="7">
        <v>217.1</v>
      </c>
      <c r="H590" s="7">
        <v>217.1</v>
      </c>
      <c r="I590" t="s">
        <v>1375</v>
      </c>
      <c r="J590" t="s">
        <v>1394</v>
      </c>
      <c r="K590" t="s">
        <v>1395</v>
      </c>
      <c r="L590">
        <v>2</v>
      </c>
      <c r="M590">
        <v>0</v>
      </c>
    </row>
    <row r="591" spans="1:13" x14ac:dyDescent="0.25">
      <c r="A591" t="s">
        <v>2054</v>
      </c>
      <c r="B591" t="s">
        <v>2055</v>
      </c>
      <c r="C591">
        <v>0</v>
      </c>
      <c r="D591">
        <v>1</v>
      </c>
      <c r="E591" s="6">
        <v>41193</v>
      </c>
      <c r="F591" s="6" t="e">
        <f>VLOOKUP(A591,#REF!,4,FALSE)</f>
        <v>#REF!</v>
      </c>
      <c r="G591" s="7">
        <v>217.1</v>
      </c>
      <c r="H591" s="7">
        <v>217.1</v>
      </c>
      <c r="I591" t="s">
        <v>1375</v>
      </c>
      <c r="J591" t="s">
        <v>1394</v>
      </c>
      <c r="K591" t="s">
        <v>1395</v>
      </c>
      <c r="L591">
        <v>0</v>
      </c>
      <c r="M591">
        <v>0</v>
      </c>
    </row>
    <row r="592" spans="1:13" x14ac:dyDescent="0.25">
      <c r="A592" t="s">
        <v>223</v>
      </c>
      <c r="B592" t="s">
        <v>303</v>
      </c>
      <c r="C592">
        <v>4</v>
      </c>
      <c r="D592">
        <v>1</v>
      </c>
      <c r="E592" s="6">
        <v>42566</v>
      </c>
      <c r="F592" s="6" t="e">
        <f>VLOOKUP(A592,#REF!,4,FALSE)</f>
        <v>#REF!</v>
      </c>
      <c r="G592" s="7">
        <v>1000</v>
      </c>
      <c r="H592" s="7">
        <v>1000</v>
      </c>
      <c r="I592" t="s">
        <v>1375</v>
      </c>
      <c r="J592" t="s">
        <v>1399</v>
      </c>
      <c r="K592" t="s">
        <v>1400</v>
      </c>
      <c r="L592">
        <v>3</v>
      </c>
      <c r="M592">
        <v>0</v>
      </c>
    </row>
    <row r="593" spans="1:13" x14ac:dyDescent="0.25">
      <c r="A593" t="s">
        <v>108</v>
      </c>
      <c r="B593" t="s">
        <v>136</v>
      </c>
      <c r="C593">
        <v>2</v>
      </c>
      <c r="D593">
        <v>1</v>
      </c>
      <c r="E593" s="6">
        <v>41842</v>
      </c>
      <c r="F593" s="6" t="e">
        <f>VLOOKUP(A593,#REF!,4,FALSE)</f>
        <v>#REF!</v>
      </c>
      <c r="G593" s="7">
        <v>12500</v>
      </c>
      <c r="H593" s="7">
        <v>12500</v>
      </c>
      <c r="I593" t="s">
        <v>1375</v>
      </c>
      <c r="J593" t="s">
        <v>1411</v>
      </c>
      <c r="K593" t="s">
        <v>1412</v>
      </c>
      <c r="L593">
        <v>7</v>
      </c>
      <c r="M593">
        <v>3</v>
      </c>
    </row>
    <row r="594" spans="1:13" x14ac:dyDescent="0.25">
      <c r="A594" t="s">
        <v>109</v>
      </c>
      <c r="B594" t="s">
        <v>137</v>
      </c>
      <c r="C594">
        <v>4</v>
      </c>
      <c r="D594">
        <v>1</v>
      </c>
      <c r="E594" s="6">
        <v>42894</v>
      </c>
      <c r="F594" s="6" t="e">
        <f>VLOOKUP(A594,#REF!,4,FALSE)</f>
        <v>#REF!</v>
      </c>
      <c r="G594" s="7">
        <v>10000</v>
      </c>
      <c r="H594" s="7">
        <v>10000</v>
      </c>
      <c r="I594" t="s">
        <v>1375</v>
      </c>
      <c r="J594" t="s">
        <v>1411</v>
      </c>
      <c r="K594" t="s">
        <v>1412</v>
      </c>
      <c r="L594">
        <v>8</v>
      </c>
      <c r="M594">
        <v>2</v>
      </c>
    </row>
    <row r="595" spans="1:13" x14ac:dyDescent="0.25">
      <c r="A595" t="s">
        <v>110</v>
      </c>
      <c r="B595" t="s">
        <v>138</v>
      </c>
      <c r="C595">
        <v>4</v>
      </c>
      <c r="D595">
        <v>1</v>
      </c>
      <c r="E595" s="6">
        <v>42894</v>
      </c>
      <c r="F595" s="6" t="e">
        <f>VLOOKUP(A595,#REF!,4,FALSE)</f>
        <v>#REF!</v>
      </c>
      <c r="G595" s="7">
        <v>7500</v>
      </c>
      <c r="H595" s="7">
        <v>7500</v>
      </c>
      <c r="I595" t="s">
        <v>1375</v>
      </c>
      <c r="J595" t="s">
        <v>1411</v>
      </c>
      <c r="K595" t="s">
        <v>1412</v>
      </c>
      <c r="L595">
        <v>8</v>
      </c>
      <c r="M595">
        <v>2</v>
      </c>
    </row>
    <row r="596" spans="1:13" x14ac:dyDescent="0.25">
      <c r="A596" t="s">
        <v>111</v>
      </c>
      <c r="B596" t="s">
        <v>139</v>
      </c>
      <c r="C596">
        <v>5</v>
      </c>
      <c r="D596">
        <v>1</v>
      </c>
      <c r="E596" s="6">
        <v>42894</v>
      </c>
      <c r="F596" s="6" t="e">
        <f>VLOOKUP(A596,#REF!,4,FALSE)</f>
        <v>#REF!</v>
      </c>
      <c r="G596" s="7">
        <v>4909</v>
      </c>
      <c r="H596" s="7">
        <v>4909</v>
      </c>
      <c r="I596" t="s">
        <v>1375</v>
      </c>
      <c r="J596" t="s">
        <v>1411</v>
      </c>
      <c r="K596" t="s">
        <v>1412</v>
      </c>
      <c r="L596">
        <v>8</v>
      </c>
      <c r="M596">
        <v>2</v>
      </c>
    </row>
    <row r="597" spans="1:13" x14ac:dyDescent="0.25">
      <c r="A597" t="s">
        <v>112</v>
      </c>
      <c r="B597" t="s">
        <v>140</v>
      </c>
      <c r="C597">
        <v>1</v>
      </c>
      <c r="D597">
        <v>1</v>
      </c>
      <c r="E597" s="6">
        <v>42285</v>
      </c>
      <c r="F597" s="6" t="e">
        <f>VLOOKUP(A597,#REF!,4,FALSE)</f>
        <v>#REF!</v>
      </c>
      <c r="G597" s="7">
        <v>4909</v>
      </c>
      <c r="H597" s="7">
        <v>4909</v>
      </c>
      <c r="I597" t="s">
        <v>1375</v>
      </c>
      <c r="J597" t="s">
        <v>1411</v>
      </c>
      <c r="K597" t="s">
        <v>1412</v>
      </c>
      <c r="L597">
        <v>7</v>
      </c>
      <c r="M597">
        <v>4</v>
      </c>
    </row>
    <row r="598" spans="1:13" x14ac:dyDescent="0.25">
      <c r="A598" t="s">
        <v>113</v>
      </c>
      <c r="B598" t="s">
        <v>141</v>
      </c>
      <c r="C598">
        <v>1</v>
      </c>
      <c r="D598">
        <v>1</v>
      </c>
      <c r="E598" s="6">
        <v>42285</v>
      </c>
      <c r="F598" s="6" t="e">
        <f>VLOOKUP(A598,#REF!,4,FALSE)</f>
        <v>#REF!</v>
      </c>
      <c r="G598" s="7">
        <v>7500</v>
      </c>
      <c r="H598" s="7">
        <v>7500</v>
      </c>
      <c r="I598" t="s">
        <v>1375</v>
      </c>
      <c r="J598" t="s">
        <v>1411</v>
      </c>
      <c r="K598" t="s">
        <v>1412</v>
      </c>
      <c r="L598">
        <v>7</v>
      </c>
      <c r="M598">
        <v>3</v>
      </c>
    </row>
    <row r="599" spans="1:13" x14ac:dyDescent="0.25">
      <c r="A599" t="s">
        <v>114</v>
      </c>
      <c r="B599" t="s">
        <v>142</v>
      </c>
      <c r="C599">
        <v>1</v>
      </c>
      <c r="D599">
        <v>1</v>
      </c>
      <c r="E599" s="6">
        <v>42285</v>
      </c>
      <c r="F599" s="6" t="e">
        <f>VLOOKUP(A599,#REF!,4,FALSE)</f>
        <v>#REF!</v>
      </c>
      <c r="G599" s="7">
        <v>17820</v>
      </c>
      <c r="H599" s="7">
        <v>17820</v>
      </c>
      <c r="I599" t="s">
        <v>1375</v>
      </c>
      <c r="J599" t="s">
        <v>1411</v>
      </c>
      <c r="K599" t="s">
        <v>1412</v>
      </c>
      <c r="L599">
        <v>7</v>
      </c>
      <c r="M599">
        <v>2</v>
      </c>
    </row>
    <row r="600" spans="1:13" x14ac:dyDescent="0.25">
      <c r="A600" t="s">
        <v>2056</v>
      </c>
      <c r="B600" t="s">
        <v>2057</v>
      </c>
      <c r="C600">
        <v>1</v>
      </c>
      <c r="D600">
        <v>1</v>
      </c>
      <c r="E600" s="6">
        <v>42285</v>
      </c>
      <c r="F600" s="6" t="e">
        <f>VLOOKUP(A600,#REF!,4,FALSE)</f>
        <v>#REF!</v>
      </c>
      <c r="G600" s="7">
        <v>28008.68</v>
      </c>
      <c r="H600" s="7">
        <v>28008.68</v>
      </c>
      <c r="I600" t="s">
        <v>1375</v>
      </c>
      <c r="J600" t="s">
        <v>1411</v>
      </c>
      <c r="K600" t="s">
        <v>1412</v>
      </c>
      <c r="L600">
        <v>7</v>
      </c>
      <c r="M600">
        <v>1</v>
      </c>
    </row>
    <row r="601" spans="1:13" x14ac:dyDescent="0.25">
      <c r="A601" t="s">
        <v>2058</v>
      </c>
      <c r="B601" t="s">
        <v>2059</v>
      </c>
      <c r="C601">
        <v>0</v>
      </c>
      <c r="D601">
        <v>1</v>
      </c>
      <c r="E601" s="6">
        <v>41193</v>
      </c>
      <c r="F601" s="6" t="e">
        <f>VLOOKUP(A601,#REF!,4,FALSE)</f>
        <v>#REF!</v>
      </c>
      <c r="G601" s="7">
        <v>12599.91</v>
      </c>
      <c r="H601" s="7">
        <v>12599.91</v>
      </c>
      <c r="I601" t="s">
        <v>1375</v>
      </c>
      <c r="J601" t="s">
        <v>1399</v>
      </c>
      <c r="K601" t="s">
        <v>1400</v>
      </c>
      <c r="L601">
        <v>0</v>
      </c>
      <c r="M601">
        <v>0</v>
      </c>
    </row>
    <row r="602" spans="1:13" x14ac:dyDescent="0.25">
      <c r="A602" t="s">
        <v>948</v>
      </c>
      <c r="B602" t="s">
        <v>2060</v>
      </c>
      <c r="C602">
        <v>3</v>
      </c>
      <c r="D602">
        <v>1</v>
      </c>
      <c r="E602" s="6">
        <v>41311</v>
      </c>
      <c r="F602" s="6" t="e">
        <f>VLOOKUP(A602,#REF!,4,FALSE)</f>
        <v>#REF!</v>
      </c>
      <c r="G602" s="7">
        <v>628.79</v>
      </c>
      <c r="H602" s="7">
        <v>628.79</v>
      </c>
      <c r="I602" t="s">
        <v>1375</v>
      </c>
      <c r="J602" t="s">
        <v>1443</v>
      </c>
      <c r="K602" t="s">
        <v>1444</v>
      </c>
      <c r="L602">
        <v>5</v>
      </c>
      <c r="M602">
        <v>5</v>
      </c>
    </row>
    <row r="603" spans="1:13" x14ac:dyDescent="0.25">
      <c r="A603" t="s">
        <v>2061</v>
      </c>
      <c r="B603" t="s">
        <v>2062</v>
      </c>
      <c r="C603">
        <v>1</v>
      </c>
      <c r="D603">
        <v>1</v>
      </c>
      <c r="E603" s="6">
        <v>41382</v>
      </c>
      <c r="F603" s="6" t="s">
        <v>1543</v>
      </c>
      <c r="G603" s="7">
        <v>9384.7000000000007</v>
      </c>
      <c r="H603" s="7">
        <v>9384.7000000000007</v>
      </c>
      <c r="I603" t="s">
        <v>1375</v>
      </c>
      <c r="J603" t="s">
        <v>1595</v>
      </c>
      <c r="K603" t="s">
        <v>1596</v>
      </c>
      <c r="L603">
        <v>3</v>
      </c>
      <c r="M603">
        <v>0</v>
      </c>
    </row>
    <row r="604" spans="1:13" x14ac:dyDescent="0.25">
      <c r="A604" t="s">
        <v>1</v>
      </c>
      <c r="B604" t="s">
        <v>2063</v>
      </c>
      <c r="C604">
        <v>4</v>
      </c>
      <c r="D604">
        <v>1</v>
      </c>
      <c r="E604" s="6">
        <v>42796</v>
      </c>
      <c r="F604" s="6" t="e">
        <f>VLOOKUP(A604,#REF!,4,FALSE)</f>
        <v>#REF!</v>
      </c>
      <c r="G604" s="7">
        <v>2730</v>
      </c>
      <c r="H604" s="7">
        <v>2730</v>
      </c>
      <c r="I604" t="s">
        <v>1375</v>
      </c>
      <c r="J604" t="s">
        <v>1534</v>
      </c>
      <c r="K604" t="s">
        <v>1535</v>
      </c>
      <c r="L604">
        <v>5</v>
      </c>
      <c r="M604">
        <v>5</v>
      </c>
    </row>
    <row r="605" spans="1:13" x14ac:dyDescent="0.25">
      <c r="A605" t="s">
        <v>2</v>
      </c>
      <c r="B605" t="s">
        <v>2064</v>
      </c>
      <c r="C605">
        <v>3</v>
      </c>
      <c r="D605">
        <v>1</v>
      </c>
      <c r="E605" s="6">
        <v>42898</v>
      </c>
      <c r="F605" s="6" t="e">
        <f>VLOOKUP(A605,#REF!,4,FALSE)</f>
        <v>#REF!</v>
      </c>
      <c r="G605" s="7">
        <v>1950</v>
      </c>
      <c r="H605" s="7">
        <v>1950</v>
      </c>
      <c r="I605" t="s">
        <v>1375</v>
      </c>
      <c r="J605" t="s">
        <v>1534</v>
      </c>
      <c r="K605" t="s">
        <v>1535</v>
      </c>
      <c r="L605">
        <v>8</v>
      </c>
      <c r="M605">
        <v>5</v>
      </c>
    </row>
    <row r="606" spans="1:13" x14ac:dyDescent="0.25">
      <c r="A606" t="s">
        <v>2065</v>
      </c>
      <c r="B606" t="s">
        <v>2066</v>
      </c>
      <c r="C606">
        <v>0</v>
      </c>
      <c r="D606">
        <v>1</v>
      </c>
      <c r="E606" s="6">
        <v>41193</v>
      </c>
      <c r="F606" s="6" t="e">
        <f>VLOOKUP(A606,#REF!,4,FALSE)</f>
        <v>#REF!</v>
      </c>
      <c r="G606" s="7">
        <v>2209.98</v>
      </c>
      <c r="H606" s="7">
        <v>2209.98</v>
      </c>
      <c r="I606" t="s">
        <v>1375</v>
      </c>
      <c r="J606" t="s">
        <v>1399</v>
      </c>
      <c r="K606" t="s">
        <v>1400</v>
      </c>
      <c r="L606">
        <v>0</v>
      </c>
      <c r="M606">
        <v>0</v>
      </c>
    </row>
    <row r="607" spans="1:13" x14ac:dyDescent="0.25">
      <c r="A607" t="s">
        <v>224</v>
      </c>
      <c r="B607" t="s">
        <v>2067</v>
      </c>
      <c r="C607">
        <v>4</v>
      </c>
      <c r="D607">
        <v>1</v>
      </c>
      <c r="E607" s="6">
        <v>42894</v>
      </c>
      <c r="F607" s="6" t="e">
        <f>VLOOKUP(A607,#REF!,4,FALSE)</f>
        <v>#REF!</v>
      </c>
      <c r="G607" s="7">
        <v>525</v>
      </c>
      <c r="H607" s="7">
        <v>525</v>
      </c>
      <c r="I607" t="s">
        <v>1375</v>
      </c>
      <c r="J607" t="s">
        <v>1399</v>
      </c>
      <c r="K607" t="s">
        <v>1400</v>
      </c>
      <c r="L607">
        <v>8</v>
      </c>
      <c r="M607">
        <v>3</v>
      </c>
    </row>
    <row r="608" spans="1:13" x14ac:dyDescent="0.25">
      <c r="A608" t="s">
        <v>76</v>
      </c>
      <c r="B608" t="s">
        <v>93</v>
      </c>
      <c r="C608">
        <v>1</v>
      </c>
      <c r="D608">
        <v>1</v>
      </c>
      <c r="E608" s="6">
        <v>41327</v>
      </c>
      <c r="F608" s="6" t="e">
        <f>VLOOKUP(A608,#REF!,4,FALSE)</f>
        <v>#REF!</v>
      </c>
      <c r="G608" s="7">
        <v>3547.22</v>
      </c>
      <c r="H608" s="7">
        <v>3547.22</v>
      </c>
      <c r="I608" t="s">
        <v>1375</v>
      </c>
      <c r="J608" t="s">
        <v>1521</v>
      </c>
      <c r="K608" t="s">
        <v>1522</v>
      </c>
      <c r="L608">
        <v>5</v>
      </c>
      <c r="M608">
        <v>5</v>
      </c>
    </row>
    <row r="609" spans="1:13" x14ac:dyDescent="0.25">
      <c r="A609" t="s">
        <v>570</v>
      </c>
      <c r="B609" t="s">
        <v>653</v>
      </c>
      <c r="C609">
        <v>4</v>
      </c>
      <c r="D609">
        <v>1</v>
      </c>
      <c r="E609" s="6">
        <v>42894</v>
      </c>
      <c r="F609" s="6" t="e">
        <f>VLOOKUP(A609,#REF!,4,FALSE)</f>
        <v>#REF!</v>
      </c>
      <c r="G609" s="7">
        <v>6067.78</v>
      </c>
      <c r="H609" s="7">
        <v>6067.78</v>
      </c>
      <c r="I609" t="s">
        <v>1375</v>
      </c>
      <c r="J609" t="s">
        <v>1376</v>
      </c>
      <c r="K609" t="s">
        <v>1377</v>
      </c>
      <c r="L609">
        <v>2</v>
      </c>
      <c r="M609">
        <v>0</v>
      </c>
    </row>
    <row r="610" spans="1:13" x14ac:dyDescent="0.25">
      <c r="A610" t="s">
        <v>571</v>
      </c>
      <c r="B610" t="s">
        <v>654</v>
      </c>
      <c r="C610">
        <v>1</v>
      </c>
      <c r="D610">
        <v>1</v>
      </c>
      <c r="E610" s="6">
        <v>42251</v>
      </c>
      <c r="F610" s="6" t="e">
        <f>VLOOKUP(A610,#REF!,4,FALSE)</f>
        <v>#REF!</v>
      </c>
      <c r="G610" s="7">
        <v>19500</v>
      </c>
      <c r="H610" s="7">
        <v>19500</v>
      </c>
      <c r="I610" t="s">
        <v>1375</v>
      </c>
      <c r="J610" t="s">
        <v>1376</v>
      </c>
      <c r="K610" t="s">
        <v>1377</v>
      </c>
      <c r="L610">
        <v>7</v>
      </c>
      <c r="M610">
        <v>1</v>
      </c>
    </row>
    <row r="611" spans="1:13" x14ac:dyDescent="0.25">
      <c r="A611" t="s">
        <v>2068</v>
      </c>
      <c r="B611" t="s">
        <v>2069</v>
      </c>
      <c r="C611">
        <v>0</v>
      </c>
      <c r="D611">
        <v>1</v>
      </c>
      <c r="E611" s="6">
        <v>41193</v>
      </c>
      <c r="F611" s="6" t="e">
        <f>VLOOKUP(A611,#REF!,4,FALSE)</f>
        <v>#REF!</v>
      </c>
      <c r="G611" s="7">
        <v>1527.71</v>
      </c>
      <c r="H611" s="7">
        <v>1527.71</v>
      </c>
      <c r="I611" t="s">
        <v>1375</v>
      </c>
      <c r="J611" t="s">
        <v>1538</v>
      </c>
      <c r="K611" t="s">
        <v>1539</v>
      </c>
      <c r="L611">
        <v>0</v>
      </c>
      <c r="M611">
        <v>0</v>
      </c>
    </row>
    <row r="612" spans="1:13" x14ac:dyDescent="0.25">
      <c r="A612" t="s">
        <v>1284</v>
      </c>
      <c r="B612" t="s">
        <v>1260</v>
      </c>
      <c r="C612">
        <v>1</v>
      </c>
      <c r="D612">
        <v>1</v>
      </c>
      <c r="E612" s="6">
        <v>41297</v>
      </c>
      <c r="F612" s="6" t="e">
        <f>VLOOKUP(A612,#REF!,4,FALSE)</f>
        <v>#REF!</v>
      </c>
      <c r="G612" s="7">
        <v>18750</v>
      </c>
      <c r="H612" s="7">
        <v>18750</v>
      </c>
      <c r="I612" t="s">
        <v>1375</v>
      </c>
      <c r="J612" t="s">
        <v>1394</v>
      </c>
      <c r="K612" t="s">
        <v>1395</v>
      </c>
      <c r="L612">
        <v>0</v>
      </c>
      <c r="M612">
        <v>0</v>
      </c>
    </row>
    <row r="613" spans="1:13" x14ac:dyDescent="0.25">
      <c r="A613" t="s">
        <v>2070</v>
      </c>
      <c r="B613" t="s">
        <v>2071</v>
      </c>
      <c r="C613">
        <v>2</v>
      </c>
      <c r="D613">
        <v>1</v>
      </c>
      <c r="E613" s="6">
        <v>41975</v>
      </c>
      <c r="F613" s="6" t="e">
        <f>VLOOKUP(A613,#REF!,4,FALSE)</f>
        <v>#REF!</v>
      </c>
      <c r="G613" s="7">
        <v>1027</v>
      </c>
      <c r="H613" s="7">
        <v>1027</v>
      </c>
      <c r="I613" t="s">
        <v>1807</v>
      </c>
      <c r="J613" t="s">
        <v>1808</v>
      </c>
      <c r="K613" t="s">
        <v>1809</v>
      </c>
      <c r="L613">
        <v>3</v>
      </c>
      <c r="M613">
        <v>0</v>
      </c>
    </row>
    <row r="614" spans="1:13" x14ac:dyDescent="0.25">
      <c r="A614" t="s">
        <v>151</v>
      </c>
      <c r="B614" t="s">
        <v>155</v>
      </c>
      <c r="C614">
        <v>1</v>
      </c>
      <c r="D614">
        <v>1</v>
      </c>
      <c r="E614" s="6">
        <v>42053</v>
      </c>
      <c r="F614" s="6" t="e">
        <f>VLOOKUP(A614,#REF!,4,FALSE)</f>
        <v>#REF!</v>
      </c>
      <c r="G614" s="7">
        <v>950</v>
      </c>
      <c r="H614" s="7">
        <v>950</v>
      </c>
      <c r="I614" t="s">
        <v>1375</v>
      </c>
      <c r="J614" t="s">
        <v>1808</v>
      </c>
      <c r="K614" t="s">
        <v>1809</v>
      </c>
      <c r="L614">
        <v>3</v>
      </c>
      <c r="M614">
        <v>10</v>
      </c>
    </row>
    <row r="615" spans="1:13" x14ac:dyDescent="0.25">
      <c r="A615" t="s">
        <v>910</v>
      </c>
      <c r="B615" t="s">
        <v>914</v>
      </c>
      <c r="C615">
        <v>3</v>
      </c>
      <c r="D615">
        <v>1</v>
      </c>
      <c r="E615" s="6">
        <v>42895</v>
      </c>
      <c r="F615" s="6" t="e">
        <f>VLOOKUP(A615,#REF!,4,FALSE)</f>
        <v>#REF!</v>
      </c>
      <c r="G615" s="7">
        <v>8134</v>
      </c>
      <c r="H615" s="7">
        <v>8134</v>
      </c>
      <c r="I615" t="s">
        <v>1375</v>
      </c>
      <c r="J615" t="s">
        <v>1495</v>
      </c>
      <c r="K615" t="s">
        <v>1496</v>
      </c>
      <c r="L615">
        <v>8</v>
      </c>
      <c r="M615">
        <v>4</v>
      </c>
    </row>
    <row r="616" spans="1:13" x14ac:dyDescent="0.25">
      <c r="A616" t="s">
        <v>407</v>
      </c>
      <c r="B616" t="s">
        <v>2072</v>
      </c>
      <c r="C616">
        <v>5</v>
      </c>
      <c r="D616">
        <v>1</v>
      </c>
      <c r="E616" s="6">
        <v>42895</v>
      </c>
      <c r="F616" s="6" t="e">
        <f>VLOOKUP(A616,#REF!,4,FALSE)</f>
        <v>#REF!</v>
      </c>
      <c r="G616" s="7">
        <v>26340.6</v>
      </c>
      <c r="H616" s="7">
        <v>26340.6</v>
      </c>
      <c r="I616" t="s">
        <v>1375</v>
      </c>
      <c r="J616" t="s">
        <v>1641</v>
      </c>
      <c r="K616" t="s">
        <v>1642</v>
      </c>
      <c r="L616">
        <v>8</v>
      </c>
      <c r="M616">
        <v>2</v>
      </c>
    </row>
    <row r="617" spans="1:13" x14ac:dyDescent="0.25">
      <c r="A617" t="s">
        <v>408</v>
      </c>
      <c r="B617" t="s">
        <v>2073</v>
      </c>
      <c r="C617">
        <v>6</v>
      </c>
      <c r="D617">
        <v>1</v>
      </c>
      <c r="E617" s="6">
        <v>42895</v>
      </c>
      <c r="F617" s="6" t="e">
        <f>VLOOKUP(A617,#REF!,4,FALSE)</f>
        <v>#REF!</v>
      </c>
      <c r="G617" s="7">
        <v>35000</v>
      </c>
      <c r="H617" s="7">
        <v>35000</v>
      </c>
      <c r="I617" t="s">
        <v>1375</v>
      </c>
      <c r="J617" t="s">
        <v>1641</v>
      </c>
      <c r="K617" t="s">
        <v>1642</v>
      </c>
      <c r="L617">
        <v>8</v>
      </c>
      <c r="M617">
        <v>1</v>
      </c>
    </row>
    <row r="618" spans="1:13" x14ac:dyDescent="0.25">
      <c r="A618" t="s">
        <v>225</v>
      </c>
      <c r="B618" t="s">
        <v>2074</v>
      </c>
      <c r="C618">
        <v>1</v>
      </c>
      <c r="D618">
        <v>1</v>
      </c>
      <c r="E618" s="6">
        <v>42243</v>
      </c>
      <c r="F618" s="6" t="e">
        <f>VLOOKUP(A618,#REF!,4,FALSE)</f>
        <v>#REF!</v>
      </c>
      <c r="G618" s="7">
        <v>7200</v>
      </c>
      <c r="H618" s="7">
        <v>7200</v>
      </c>
      <c r="I618" t="s">
        <v>1375</v>
      </c>
      <c r="J618" t="s">
        <v>1521</v>
      </c>
      <c r="K618" t="s">
        <v>1522</v>
      </c>
      <c r="L618">
        <v>3</v>
      </c>
      <c r="M618">
        <v>1</v>
      </c>
    </row>
    <row r="619" spans="1:13" x14ac:dyDescent="0.25">
      <c r="A619" t="s">
        <v>226</v>
      </c>
      <c r="B619" t="s">
        <v>305</v>
      </c>
      <c r="C619">
        <v>1</v>
      </c>
      <c r="D619">
        <v>1</v>
      </c>
      <c r="E619" s="6">
        <v>42901</v>
      </c>
      <c r="F619" s="6" t="s">
        <v>1409</v>
      </c>
      <c r="G619" s="7">
        <v>6496</v>
      </c>
      <c r="H619" s="7">
        <v>6496</v>
      </c>
      <c r="I619" t="s">
        <v>1375</v>
      </c>
      <c r="J619" t="s">
        <v>1399</v>
      </c>
      <c r="K619" t="s">
        <v>1400</v>
      </c>
      <c r="L619">
        <v>7</v>
      </c>
      <c r="M619">
        <v>1</v>
      </c>
    </row>
    <row r="620" spans="1:13" x14ac:dyDescent="0.25">
      <c r="A620" t="s">
        <v>409</v>
      </c>
      <c r="B620" t="s">
        <v>403</v>
      </c>
      <c r="C620">
        <v>1</v>
      </c>
      <c r="D620">
        <v>1</v>
      </c>
      <c r="E620" s="6">
        <v>42874</v>
      </c>
      <c r="F620" s="6" t="s">
        <v>1580</v>
      </c>
      <c r="G620" s="7">
        <v>14800</v>
      </c>
      <c r="H620" s="7">
        <v>14800</v>
      </c>
      <c r="I620" t="s">
        <v>1375</v>
      </c>
      <c r="J620" t="s">
        <v>1641</v>
      </c>
      <c r="K620" t="s">
        <v>1642</v>
      </c>
      <c r="L620">
        <v>7</v>
      </c>
      <c r="M620">
        <v>1</v>
      </c>
    </row>
    <row r="621" spans="1:13" x14ac:dyDescent="0.25">
      <c r="A621" t="s">
        <v>227</v>
      </c>
      <c r="B621" t="s">
        <v>306</v>
      </c>
      <c r="C621">
        <v>2</v>
      </c>
      <c r="D621">
        <v>1</v>
      </c>
      <c r="E621" s="6">
        <v>42158</v>
      </c>
      <c r="F621" s="6" t="e">
        <f>VLOOKUP(A621,#REF!,4,FALSE)</f>
        <v>#REF!</v>
      </c>
      <c r="G621" s="7">
        <v>15140</v>
      </c>
      <c r="H621" s="7">
        <v>15140</v>
      </c>
      <c r="I621" t="s">
        <v>1375</v>
      </c>
      <c r="J621" t="s">
        <v>1411</v>
      </c>
      <c r="K621" t="s">
        <v>1412</v>
      </c>
      <c r="L621">
        <v>5</v>
      </c>
      <c r="M621">
        <v>3</v>
      </c>
    </row>
    <row r="622" spans="1:13" x14ac:dyDescent="0.25">
      <c r="A622" t="s">
        <v>1085</v>
      </c>
      <c r="B622" t="s">
        <v>1112</v>
      </c>
      <c r="C622">
        <v>3</v>
      </c>
      <c r="D622">
        <v>1</v>
      </c>
      <c r="E622" s="6">
        <v>42437</v>
      </c>
      <c r="F622" s="6" t="e">
        <f>VLOOKUP(A622,#REF!,4,FALSE)</f>
        <v>#REF!</v>
      </c>
      <c r="G622" s="7">
        <v>220</v>
      </c>
      <c r="H622" s="7">
        <v>220</v>
      </c>
      <c r="I622" t="s">
        <v>1375</v>
      </c>
      <c r="J622" t="s">
        <v>1595</v>
      </c>
      <c r="K622" t="s">
        <v>1596</v>
      </c>
      <c r="L622">
        <v>2</v>
      </c>
      <c r="M622">
        <v>0</v>
      </c>
    </row>
    <row r="623" spans="1:13" x14ac:dyDescent="0.25">
      <c r="A623" t="s">
        <v>1084</v>
      </c>
      <c r="B623" t="s">
        <v>1113</v>
      </c>
      <c r="C623">
        <v>1</v>
      </c>
      <c r="D623">
        <v>1</v>
      </c>
      <c r="E623" s="6">
        <v>42626</v>
      </c>
      <c r="F623" s="6" t="e">
        <f>VLOOKUP(A623,#REF!,4,FALSE)</f>
        <v>#REF!</v>
      </c>
      <c r="G623" s="7">
        <v>212</v>
      </c>
      <c r="H623" s="7">
        <v>212</v>
      </c>
      <c r="I623" t="s">
        <v>1375</v>
      </c>
      <c r="J623" t="s">
        <v>1595</v>
      </c>
      <c r="K623" t="s">
        <v>1596</v>
      </c>
      <c r="L623">
        <v>2</v>
      </c>
      <c r="M623">
        <v>0</v>
      </c>
    </row>
    <row r="624" spans="1:13" x14ac:dyDescent="0.25">
      <c r="A624" t="s">
        <v>2075</v>
      </c>
      <c r="B624" t="s">
        <v>2076</v>
      </c>
      <c r="C624">
        <v>0</v>
      </c>
      <c r="D624">
        <v>1</v>
      </c>
      <c r="E624" s="6">
        <v>41193</v>
      </c>
      <c r="F624" s="6" t="e">
        <f>VLOOKUP(A624,#REF!,4,FALSE)</f>
        <v>#REF!</v>
      </c>
      <c r="G624" s="7">
        <v>111800</v>
      </c>
      <c r="H624" s="7">
        <v>111800</v>
      </c>
      <c r="I624" t="s">
        <v>1375</v>
      </c>
      <c r="J624" t="s">
        <v>1399</v>
      </c>
      <c r="K624" t="s">
        <v>1400</v>
      </c>
      <c r="L624">
        <v>0</v>
      </c>
      <c r="M624">
        <v>0</v>
      </c>
    </row>
    <row r="625" spans="1:13" x14ac:dyDescent="0.25">
      <c r="A625" t="s">
        <v>2077</v>
      </c>
      <c r="B625" t="s">
        <v>2078</v>
      </c>
      <c r="C625">
        <v>0</v>
      </c>
      <c r="D625">
        <v>1</v>
      </c>
      <c r="E625" s="6">
        <v>41193</v>
      </c>
      <c r="F625" s="6" t="e">
        <f>VLOOKUP(A625,#REF!,4,FALSE)</f>
        <v>#REF!</v>
      </c>
      <c r="G625" s="7">
        <v>80399.399999999994</v>
      </c>
      <c r="H625" s="7">
        <v>80399.399999999994</v>
      </c>
      <c r="I625" t="s">
        <v>1375</v>
      </c>
      <c r="J625" t="s">
        <v>1399</v>
      </c>
      <c r="K625" t="s">
        <v>1400</v>
      </c>
      <c r="L625">
        <v>0</v>
      </c>
      <c r="M625">
        <v>0</v>
      </c>
    </row>
    <row r="626" spans="1:13" x14ac:dyDescent="0.25">
      <c r="A626" t="s">
        <v>1285</v>
      </c>
      <c r="B626" t="s">
        <v>1261</v>
      </c>
      <c r="C626">
        <v>7</v>
      </c>
      <c r="D626">
        <v>1</v>
      </c>
      <c r="E626" s="6">
        <v>42797</v>
      </c>
      <c r="F626" s="6" t="e">
        <f>VLOOKUP(A626,#REF!,4,FALSE)</f>
        <v>#REF!</v>
      </c>
      <c r="G626" s="7">
        <v>100000</v>
      </c>
      <c r="H626" s="7">
        <v>100000</v>
      </c>
      <c r="I626" t="s">
        <v>1375</v>
      </c>
      <c r="J626" t="s">
        <v>1379</v>
      </c>
      <c r="K626" t="s">
        <v>1380</v>
      </c>
      <c r="L626">
        <v>10</v>
      </c>
      <c r="M626">
        <v>5</v>
      </c>
    </row>
    <row r="627" spans="1:13" x14ac:dyDescent="0.25">
      <c r="A627" t="s">
        <v>1286</v>
      </c>
      <c r="B627" t="s">
        <v>1262</v>
      </c>
      <c r="C627">
        <v>1</v>
      </c>
      <c r="D627">
        <v>1</v>
      </c>
      <c r="E627" s="6">
        <v>41779</v>
      </c>
      <c r="F627" s="6" t="e">
        <f>VLOOKUP(A627,#REF!,4,FALSE)</f>
        <v>#REF!</v>
      </c>
      <c r="G627" s="7">
        <v>210000</v>
      </c>
      <c r="H627" s="7">
        <v>210000</v>
      </c>
      <c r="I627" t="s">
        <v>1375</v>
      </c>
      <c r="J627" t="s">
        <v>1379</v>
      </c>
      <c r="K627" t="s">
        <v>1380</v>
      </c>
      <c r="L627">
        <v>10</v>
      </c>
      <c r="M627">
        <v>5</v>
      </c>
    </row>
    <row r="628" spans="1:13" x14ac:dyDescent="0.25">
      <c r="A628" t="s">
        <v>2079</v>
      </c>
      <c r="B628" t="s">
        <v>2080</v>
      </c>
      <c r="C628">
        <v>1</v>
      </c>
      <c r="D628">
        <v>1</v>
      </c>
      <c r="E628" s="6">
        <v>41372</v>
      </c>
      <c r="F628" s="6" t="e">
        <f>VLOOKUP(A628,#REF!,4,FALSE)</f>
        <v>#REF!</v>
      </c>
      <c r="G628" s="7">
        <v>0</v>
      </c>
      <c r="H628" s="7">
        <v>0</v>
      </c>
      <c r="I628" t="s">
        <v>1387</v>
      </c>
      <c r="J628" t="s">
        <v>1394</v>
      </c>
      <c r="K628" t="s">
        <v>1395</v>
      </c>
      <c r="L628">
        <v>10</v>
      </c>
      <c r="M628">
        <v>5</v>
      </c>
    </row>
    <row r="629" spans="1:13" x14ac:dyDescent="0.25">
      <c r="A629" t="s">
        <v>2081</v>
      </c>
      <c r="B629" t="s">
        <v>2082</v>
      </c>
      <c r="C629">
        <v>0</v>
      </c>
      <c r="D629">
        <v>1</v>
      </c>
      <c r="E629" s="6">
        <v>41193</v>
      </c>
      <c r="F629" s="6" t="e">
        <f>VLOOKUP(A629,#REF!,4,FALSE)</f>
        <v>#REF!</v>
      </c>
      <c r="G629" s="7">
        <v>33071.75</v>
      </c>
      <c r="H629" s="7">
        <v>33071.75</v>
      </c>
      <c r="I629" t="s">
        <v>1375</v>
      </c>
      <c r="J629" t="s">
        <v>1394</v>
      </c>
      <c r="K629" t="s">
        <v>1395</v>
      </c>
      <c r="L629">
        <v>0</v>
      </c>
      <c r="M629">
        <v>0</v>
      </c>
    </row>
    <row r="630" spans="1:13" x14ac:dyDescent="0.25">
      <c r="A630" t="s">
        <v>2083</v>
      </c>
      <c r="B630" t="s">
        <v>2084</v>
      </c>
      <c r="C630">
        <v>0</v>
      </c>
      <c r="D630">
        <v>1</v>
      </c>
      <c r="E630" s="6">
        <v>41193</v>
      </c>
      <c r="F630" s="6" t="e">
        <f>VLOOKUP(A630,#REF!,4,FALSE)</f>
        <v>#REF!</v>
      </c>
      <c r="G630" s="7">
        <v>38699.71</v>
      </c>
      <c r="H630" s="7">
        <v>38699.71</v>
      </c>
      <c r="I630" t="s">
        <v>1375</v>
      </c>
      <c r="J630" t="s">
        <v>1394</v>
      </c>
      <c r="K630" t="s">
        <v>1395</v>
      </c>
      <c r="L630">
        <v>0</v>
      </c>
      <c r="M630">
        <v>0</v>
      </c>
    </row>
    <row r="631" spans="1:13" x14ac:dyDescent="0.25">
      <c r="A631" t="s">
        <v>2085</v>
      </c>
      <c r="B631" t="s">
        <v>2086</v>
      </c>
      <c r="C631">
        <v>0</v>
      </c>
      <c r="D631">
        <v>1</v>
      </c>
      <c r="E631" s="6">
        <v>41193</v>
      </c>
      <c r="F631" s="6" t="e">
        <f>VLOOKUP(A631,#REF!,4,FALSE)</f>
        <v>#REF!</v>
      </c>
      <c r="G631" s="7">
        <v>780</v>
      </c>
      <c r="H631" s="7">
        <v>780</v>
      </c>
      <c r="I631" t="s">
        <v>1375</v>
      </c>
      <c r="J631" t="s">
        <v>1399</v>
      </c>
      <c r="K631" t="s">
        <v>1400</v>
      </c>
      <c r="L631">
        <v>7</v>
      </c>
      <c r="M631">
        <v>0</v>
      </c>
    </row>
    <row r="632" spans="1:13" x14ac:dyDescent="0.25">
      <c r="A632" t="s">
        <v>2087</v>
      </c>
      <c r="B632" t="s">
        <v>2088</v>
      </c>
      <c r="C632">
        <v>1</v>
      </c>
      <c r="D632">
        <v>1</v>
      </c>
      <c r="E632" s="6">
        <v>41373</v>
      </c>
      <c r="F632" s="6" t="e">
        <f>VLOOKUP(A632,#REF!,4,FALSE)</f>
        <v>#REF!</v>
      </c>
      <c r="G632" s="7">
        <v>0</v>
      </c>
      <c r="H632" s="7">
        <v>0</v>
      </c>
      <c r="I632" t="s">
        <v>1375</v>
      </c>
      <c r="J632" t="s">
        <v>1394</v>
      </c>
      <c r="K632" t="s">
        <v>1395</v>
      </c>
      <c r="L632">
        <v>0</v>
      </c>
      <c r="M632">
        <v>0</v>
      </c>
    </row>
    <row r="633" spans="1:13" x14ac:dyDescent="0.25">
      <c r="A633" t="s">
        <v>947</v>
      </c>
      <c r="B633" t="s">
        <v>2089</v>
      </c>
      <c r="C633">
        <v>2</v>
      </c>
      <c r="D633">
        <v>1</v>
      </c>
      <c r="E633" s="6">
        <v>41311</v>
      </c>
      <c r="F633" s="6" t="e">
        <f>VLOOKUP(A633,#REF!,4,FALSE)</f>
        <v>#REF!</v>
      </c>
      <c r="G633" s="7">
        <v>3510</v>
      </c>
      <c r="H633" s="7">
        <v>3510</v>
      </c>
      <c r="I633" t="s">
        <v>1375</v>
      </c>
      <c r="J633" t="s">
        <v>1443</v>
      </c>
      <c r="K633" t="s">
        <v>1444</v>
      </c>
      <c r="L633">
        <v>0</v>
      </c>
      <c r="M633">
        <v>0</v>
      </c>
    </row>
    <row r="634" spans="1:13" x14ac:dyDescent="0.25">
      <c r="A634" t="s">
        <v>946</v>
      </c>
      <c r="B634" t="s">
        <v>2090</v>
      </c>
      <c r="C634">
        <v>6</v>
      </c>
      <c r="D634">
        <v>1</v>
      </c>
      <c r="E634" s="6">
        <v>42894</v>
      </c>
      <c r="F634" s="6" t="e">
        <f>VLOOKUP(A634,#REF!,4,FALSE)</f>
        <v>#REF!</v>
      </c>
      <c r="G634" s="7">
        <v>180</v>
      </c>
      <c r="H634" s="7">
        <v>180</v>
      </c>
      <c r="I634" t="s">
        <v>1375</v>
      </c>
      <c r="J634" t="s">
        <v>1443</v>
      </c>
      <c r="K634" t="s">
        <v>1444</v>
      </c>
      <c r="L634">
        <v>2</v>
      </c>
      <c r="M634">
        <v>0</v>
      </c>
    </row>
    <row r="635" spans="1:13" x14ac:dyDescent="0.25">
      <c r="A635" t="s">
        <v>2091</v>
      </c>
      <c r="B635" t="s">
        <v>2092</v>
      </c>
      <c r="C635">
        <v>1</v>
      </c>
      <c r="D635">
        <v>1</v>
      </c>
      <c r="E635" s="6">
        <v>41324</v>
      </c>
      <c r="F635" s="8" t="s">
        <v>1447</v>
      </c>
      <c r="G635" s="7">
        <v>227.5</v>
      </c>
      <c r="H635" s="7">
        <v>227.5</v>
      </c>
      <c r="I635" t="s">
        <v>1448</v>
      </c>
      <c r="J635" t="s">
        <v>1477</v>
      </c>
      <c r="K635" t="s">
        <v>1478</v>
      </c>
      <c r="L635">
        <v>0</v>
      </c>
      <c r="M635">
        <v>0</v>
      </c>
    </row>
    <row r="636" spans="1:13" x14ac:dyDescent="0.25">
      <c r="A636" t="s">
        <v>2093</v>
      </c>
      <c r="B636" t="s">
        <v>2094</v>
      </c>
      <c r="C636">
        <v>0</v>
      </c>
      <c r="D636">
        <v>1</v>
      </c>
      <c r="E636" s="6">
        <v>41193</v>
      </c>
      <c r="F636" s="6" t="e">
        <f>VLOOKUP(A636,#REF!,4,FALSE)</f>
        <v>#REF!</v>
      </c>
      <c r="G636" s="7">
        <v>12803.27</v>
      </c>
      <c r="H636" s="7">
        <v>12803.27</v>
      </c>
      <c r="I636" t="s">
        <v>1448</v>
      </c>
      <c r="J636" t="s">
        <v>1601</v>
      </c>
      <c r="K636" t="s">
        <v>1602</v>
      </c>
      <c r="L636">
        <v>0</v>
      </c>
      <c r="M636">
        <v>0</v>
      </c>
    </row>
    <row r="637" spans="1:13" x14ac:dyDescent="0.25">
      <c r="A637" t="s">
        <v>2095</v>
      </c>
      <c r="B637" t="s">
        <v>1006</v>
      </c>
      <c r="C637">
        <v>4</v>
      </c>
      <c r="D637">
        <v>1</v>
      </c>
      <c r="E637" s="6">
        <v>42894</v>
      </c>
      <c r="F637" s="6" t="e">
        <f>VLOOKUP(A637,#REF!,4,FALSE)</f>
        <v>#REF!</v>
      </c>
      <c r="G637" s="7">
        <v>884</v>
      </c>
      <c r="H637" s="7">
        <v>884</v>
      </c>
      <c r="I637" t="s">
        <v>1375</v>
      </c>
      <c r="J637" t="s">
        <v>1443</v>
      </c>
      <c r="K637" t="s">
        <v>1444</v>
      </c>
      <c r="L637">
        <v>2</v>
      </c>
      <c r="M637">
        <v>0</v>
      </c>
    </row>
    <row r="638" spans="1:13" x14ac:dyDescent="0.25">
      <c r="A638" t="s">
        <v>817</v>
      </c>
      <c r="B638" t="s">
        <v>859</v>
      </c>
      <c r="C638">
        <v>1</v>
      </c>
      <c r="D638">
        <v>1</v>
      </c>
      <c r="E638" s="6">
        <v>41288</v>
      </c>
      <c r="F638" s="6" t="e">
        <f>VLOOKUP(A638,#REF!,4,FALSE)</f>
        <v>#REF!</v>
      </c>
      <c r="G638" s="7">
        <v>99.84</v>
      </c>
      <c r="H638" s="7">
        <v>99.84</v>
      </c>
      <c r="I638" t="s">
        <v>1375</v>
      </c>
      <c r="J638" t="s">
        <v>1443</v>
      </c>
      <c r="K638" t="s">
        <v>1444</v>
      </c>
      <c r="L638">
        <v>10</v>
      </c>
      <c r="M638">
        <v>0</v>
      </c>
    </row>
    <row r="639" spans="1:13" x14ac:dyDescent="0.25">
      <c r="A639" t="s">
        <v>2096</v>
      </c>
      <c r="B639" t="s">
        <v>2097</v>
      </c>
      <c r="C639">
        <v>2</v>
      </c>
      <c r="D639">
        <v>1</v>
      </c>
      <c r="E639" s="6">
        <v>42185</v>
      </c>
      <c r="F639" s="6" t="e">
        <f>VLOOKUP(A639,#REF!,4,FALSE)</f>
        <v>#REF!</v>
      </c>
      <c r="G639" s="7">
        <v>239.2</v>
      </c>
      <c r="H639" s="7">
        <v>239.2</v>
      </c>
      <c r="I639" t="s">
        <v>1375</v>
      </c>
      <c r="J639" t="s">
        <v>1443</v>
      </c>
      <c r="K639" t="s">
        <v>1444</v>
      </c>
      <c r="L639">
        <v>0</v>
      </c>
      <c r="M639">
        <v>0</v>
      </c>
    </row>
    <row r="640" spans="1:13" x14ac:dyDescent="0.25">
      <c r="A640" t="s">
        <v>2098</v>
      </c>
      <c r="B640" t="s">
        <v>2099</v>
      </c>
      <c r="C640">
        <v>0</v>
      </c>
      <c r="D640">
        <v>1</v>
      </c>
      <c r="E640" s="6">
        <v>41193</v>
      </c>
      <c r="F640" s="6" t="e">
        <f>VLOOKUP(A640,#REF!,4,FALSE)</f>
        <v>#REF!</v>
      </c>
      <c r="G640" s="7">
        <v>422.5</v>
      </c>
      <c r="H640" s="7">
        <v>422.5</v>
      </c>
      <c r="I640" t="s">
        <v>1375</v>
      </c>
      <c r="J640" t="s">
        <v>1443</v>
      </c>
      <c r="K640" t="s">
        <v>1444</v>
      </c>
      <c r="L640">
        <v>0</v>
      </c>
      <c r="M640">
        <v>0</v>
      </c>
    </row>
    <row r="641" spans="1:13" x14ac:dyDescent="0.25">
      <c r="A641" t="s">
        <v>945</v>
      </c>
      <c r="B641" t="s">
        <v>2100</v>
      </c>
      <c r="C641">
        <v>4</v>
      </c>
      <c r="D641">
        <v>1</v>
      </c>
      <c r="E641" s="6">
        <v>42877</v>
      </c>
      <c r="F641" s="6" t="e">
        <f>VLOOKUP(A641,#REF!,4,FALSE)</f>
        <v>#REF!</v>
      </c>
      <c r="G641" s="7">
        <v>189</v>
      </c>
      <c r="H641" s="7">
        <v>189</v>
      </c>
      <c r="I641" t="s">
        <v>1375</v>
      </c>
      <c r="J641" t="s">
        <v>1443</v>
      </c>
      <c r="K641" t="s">
        <v>1444</v>
      </c>
      <c r="L641">
        <v>5</v>
      </c>
      <c r="M641">
        <v>0</v>
      </c>
    </row>
    <row r="642" spans="1:13" x14ac:dyDescent="0.25">
      <c r="A642" t="s">
        <v>818</v>
      </c>
      <c r="B642" t="s">
        <v>860</v>
      </c>
      <c r="C642">
        <v>1</v>
      </c>
      <c r="D642">
        <v>1</v>
      </c>
      <c r="E642" s="6">
        <v>41292</v>
      </c>
      <c r="F642" s="6" t="e">
        <f>VLOOKUP(A642,#REF!,4,FALSE)</f>
        <v>#REF!</v>
      </c>
      <c r="G642" s="7">
        <v>750</v>
      </c>
      <c r="H642" s="7">
        <v>750</v>
      </c>
      <c r="I642" t="s">
        <v>1448</v>
      </c>
      <c r="J642" t="s">
        <v>1376</v>
      </c>
      <c r="K642" t="s">
        <v>1377</v>
      </c>
      <c r="L642">
        <v>0</v>
      </c>
      <c r="M642">
        <v>0</v>
      </c>
    </row>
    <row r="643" spans="1:13" x14ac:dyDescent="0.25">
      <c r="A643" t="s">
        <v>819</v>
      </c>
      <c r="B643" t="s">
        <v>2101</v>
      </c>
      <c r="C643">
        <v>3</v>
      </c>
      <c r="D643">
        <v>1</v>
      </c>
      <c r="E643" s="6">
        <v>42790</v>
      </c>
      <c r="F643" s="6" t="e">
        <f>VLOOKUP(A643,#REF!,4,FALSE)</f>
        <v>#REF!</v>
      </c>
      <c r="G643" s="7">
        <v>500</v>
      </c>
      <c r="H643" s="7">
        <v>500</v>
      </c>
      <c r="I643" t="s">
        <v>1448</v>
      </c>
      <c r="J643" t="s">
        <v>1376</v>
      </c>
      <c r="K643" t="s">
        <v>1377</v>
      </c>
      <c r="L643">
        <v>2</v>
      </c>
      <c r="M643">
        <v>0</v>
      </c>
    </row>
    <row r="644" spans="1:13" x14ac:dyDescent="0.25">
      <c r="A644" t="s">
        <v>2102</v>
      </c>
      <c r="B644" t="s">
        <v>2103</v>
      </c>
      <c r="C644">
        <v>1</v>
      </c>
      <c r="D644">
        <v>1</v>
      </c>
      <c r="E644" s="6">
        <v>41298</v>
      </c>
      <c r="F644" s="6" t="e">
        <f>VLOOKUP(A644,#REF!,4,FALSE)</f>
        <v>#REF!</v>
      </c>
      <c r="G644" s="7">
        <v>3000</v>
      </c>
      <c r="H644" s="7">
        <v>3000</v>
      </c>
      <c r="I644" t="s">
        <v>1375</v>
      </c>
      <c r="J644" t="s">
        <v>1394</v>
      </c>
      <c r="K644" t="s">
        <v>1395</v>
      </c>
      <c r="L644">
        <v>0</v>
      </c>
      <c r="M644">
        <v>0</v>
      </c>
    </row>
    <row r="645" spans="1:13" x14ac:dyDescent="0.25">
      <c r="A645" t="s">
        <v>2104</v>
      </c>
      <c r="B645" t="s">
        <v>2105</v>
      </c>
      <c r="C645">
        <v>1</v>
      </c>
      <c r="D645">
        <v>1</v>
      </c>
      <c r="E645" s="6">
        <v>41820</v>
      </c>
      <c r="F645" s="6" t="e">
        <f>VLOOKUP(A645,#REF!,4,FALSE)</f>
        <v>#REF!</v>
      </c>
      <c r="G645" s="7">
        <v>0</v>
      </c>
      <c r="H645" s="7">
        <v>0</v>
      </c>
      <c r="I645" t="s">
        <v>1448</v>
      </c>
      <c r="J645" t="s">
        <v>1443</v>
      </c>
      <c r="K645" t="s">
        <v>1444</v>
      </c>
      <c r="L645">
        <v>0</v>
      </c>
      <c r="M645">
        <v>0</v>
      </c>
    </row>
    <row r="646" spans="1:13" x14ac:dyDescent="0.25">
      <c r="A646" t="s">
        <v>944</v>
      </c>
      <c r="B646" t="s">
        <v>2106</v>
      </c>
      <c r="C646">
        <v>2</v>
      </c>
      <c r="D646">
        <v>1</v>
      </c>
      <c r="E646" s="6">
        <v>42247</v>
      </c>
      <c r="F646" s="6" t="e">
        <f>VLOOKUP(A646,#REF!,4,FALSE)</f>
        <v>#REF!</v>
      </c>
      <c r="G646" s="7">
        <v>354</v>
      </c>
      <c r="H646" s="7">
        <v>354</v>
      </c>
      <c r="I646" t="s">
        <v>1375</v>
      </c>
      <c r="J646" t="s">
        <v>1443</v>
      </c>
      <c r="K646" t="s">
        <v>1444</v>
      </c>
      <c r="L646">
        <v>0</v>
      </c>
      <c r="M646">
        <v>0</v>
      </c>
    </row>
    <row r="647" spans="1:13" x14ac:dyDescent="0.25">
      <c r="A647" t="s">
        <v>943</v>
      </c>
      <c r="B647" t="s">
        <v>1005</v>
      </c>
      <c r="C647">
        <v>2</v>
      </c>
      <c r="D647">
        <v>1</v>
      </c>
      <c r="E647" s="6">
        <v>42447</v>
      </c>
      <c r="F647" s="6" t="e">
        <f>VLOOKUP(A647,#REF!,4,FALSE)</f>
        <v>#REF!</v>
      </c>
      <c r="G647" s="7">
        <v>1200</v>
      </c>
      <c r="H647" s="7">
        <v>1200</v>
      </c>
      <c r="I647" t="s">
        <v>1375</v>
      </c>
      <c r="J647" t="s">
        <v>1443</v>
      </c>
      <c r="K647" t="s">
        <v>1444</v>
      </c>
      <c r="L647">
        <v>0</v>
      </c>
      <c r="M647">
        <v>0</v>
      </c>
    </row>
    <row r="648" spans="1:13" x14ac:dyDescent="0.25">
      <c r="A648" t="s">
        <v>942</v>
      </c>
      <c r="B648" t="s">
        <v>2107</v>
      </c>
      <c r="C648">
        <v>4</v>
      </c>
      <c r="D648">
        <v>1</v>
      </c>
      <c r="E648" s="6">
        <v>42905</v>
      </c>
      <c r="F648" s="6" t="e">
        <f>VLOOKUP(A648,#REF!,4,FALSE)</f>
        <v>#REF!</v>
      </c>
      <c r="G648" s="7">
        <v>592</v>
      </c>
      <c r="H648" s="7">
        <v>592</v>
      </c>
      <c r="I648" t="s">
        <v>1375</v>
      </c>
      <c r="J648" t="s">
        <v>1443</v>
      </c>
      <c r="K648" t="s">
        <v>1444</v>
      </c>
      <c r="L648">
        <v>0</v>
      </c>
      <c r="M648">
        <v>0</v>
      </c>
    </row>
    <row r="649" spans="1:13" x14ac:dyDescent="0.25">
      <c r="A649" t="s">
        <v>941</v>
      </c>
      <c r="B649" t="s">
        <v>2108</v>
      </c>
      <c r="C649">
        <v>5</v>
      </c>
      <c r="D649">
        <v>1</v>
      </c>
      <c r="E649" s="6">
        <v>42905</v>
      </c>
      <c r="F649" s="6" t="e">
        <f>VLOOKUP(A649,#REF!,4,FALSE)</f>
        <v>#REF!</v>
      </c>
      <c r="G649" s="7">
        <v>246.87</v>
      </c>
      <c r="H649" s="7">
        <v>246.87</v>
      </c>
      <c r="I649" t="s">
        <v>2109</v>
      </c>
      <c r="J649" t="s">
        <v>1443</v>
      </c>
      <c r="K649" t="s">
        <v>1444</v>
      </c>
      <c r="L649">
        <v>2</v>
      </c>
      <c r="M649">
        <v>0</v>
      </c>
    </row>
    <row r="650" spans="1:13" x14ac:dyDescent="0.25">
      <c r="A650" t="s">
        <v>1353</v>
      </c>
      <c r="B650" t="s">
        <v>1354</v>
      </c>
      <c r="C650">
        <v>1</v>
      </c>
      <c r="D650">
        <v>1</v>
      </c>
      <c r="E650" s="6">
        <v>42461</v>
      </c>
      <c r="F650" s="6" t="e">
        <f>VLOOKUP(A650,#REF!,4,FALSE)</f>
        <v>#REF!</v>
      </c>
      <c r="G650" s="7">
        <v>240</v>
      </c>
      <c r="H650" s="7">
        <v>240</v>
      </c>
      <c r="I650" t="s">
        <v>1448</v>
      </c>
      <c r="J650" t="s">
        <v>1443</v>
      </c>
      <c r="K650" t="s">
        <v>1444</v>
      </c>
      <c r="L650">
        <v>0</v>
      </c>
      <c r="M650">
        <v>0</v>
      </c>
    </row>
    <row r="651" spans="1:13" x14ac:dyDescent="0.25">
      <c r="A651" t="s">
        <v>2110</v>
      </c>
      <c r="B651" t="s">
        <v>2111</v>
      </c>
      <c r="C651">
        <v>0</v>
      </c>
      <c r="D651">
        <v>1</v>
      </c>
      <c r="E651" s="6">
        <v>41193</v>
      </c>
      <c r="F651" s="6" t="e">
        <f>VLOOKUP(A651,#REF!,4,FALSE)</f>
        <v>#REF!</v>
      </c>
      <c r="G651" s="7">
        <v>338</v>
      </c>
      <c r="H651" s="7">
        <v>338</v>
      </c>
      <c r="I651" t="s">
        <v>1375</v>
      </c>
      <c r="J651" t="s">
        <v>1521</v>
      </c>
      <c r="K651" t="s">
        <v>1522</v>
      </c>
      <c r="L651">
        <v>0</v>
      </c>
      <c r="M651">
        <v>0</v>
      </c>
    </row>
    <row r="652" spans="1:13" x14ac:dyDescent="0.25">
      <c r="A652" t="s">
        <v>2112</v>
      </c>
      <c r="B652" t="s">
        <v>2113</v>
      </c>
      <c r="C652">
        <v>0</v>
      </c>
      <c r="D652">
        <v>1</v>
      </c>
      <c r="E652" s="6">
        <v>41193</v>
      </c>
      <c r="F652" s="6" t="e">
        <f>VLOOKUP(A652,#REF!,4,FALSE)</f>
        <v>#REF!</v>
      </c>
      <c r="G652" s="7">
        <v>128.69999999999999</v>
      </c>
      <c r="H652" s="7">
        <v>128.69999999999999</v>
      </c>
      <c r="I652" t="s">
        <v>1448</v>
      </c>
      <c r="J652" t="s">
        <v>1521</v>
      </c>
      <c r="K652" t="s">
        <v>1522</v>
      </c>
      <c r="L652">
        <v>0</v>
      </c>
      <c r="M652">
        <v>0</v>
      </c>
    </row>
    <row r="653" spans="1:13" x14ac:dyDescent="0.25">
      <c r="A653" t="s">
        <v>2114</v>
      </c>
      <c r="B653" t="s">
        <v>2115</v>
      </c>
      <c r="C653">
        <v>0</v>
      </c>
      <c r="D653">
        <v>1</v>
      </c>
      <c r="E653" s="6">
        <v>41193</v>
      </c>
      <c r="F653" s="6" t="e">
        <f>VLOOKUP(A653,#REF!,4,FALSE)</f>
        <v>#REF!</v>
      </c>
      <c r="G653" s="7">
        <v>195</v>
      </c>
      <c r="H653" s="7">
        <v>195</v>
      </c>
      <c r="I653" t="s">
        <v>1375</v>
      </c>
      <c r="J653" t="s">
        <v>1399</v>
      </c>
      <c r="K653" t="s">
        <v>1400</v>
      </c>
      <c r="L653">
        <v>0</v>
      </c>
      <c r="M653">
        <v>0</v>
      </c>
    </row>
    <row r="654" spans="1:13" x14ac:dyDescent="0.25">
      <c r="A654" t="s">
        <v>2116</v>
      </c>
      <c r="B654" t="s">
        <v>2117</v>
      </c>
      <c r="C654">
        <v>1</v>
      </c>
      <c r="D654">
        <v>1</v>
      </c>
      <c r="E654" s="6">
        <v>41320</v>
      </c>
      <c r="F654" s="6" t="e">
        <f>VLOOKUP(A654,#REF!,4,FALSE)</f>
        <v>#REF!</v>
      </c>
      <c r="G654" s="7">
        <v>107623.69</v>
      </c>
      <c r="H654" s="7">
        <v>107623.69</v>
      </c>
      <c r="I654" t="s">
        <v>1375</v>
      </c>
      <c r="J654" t="s">
        <v>1641</v>
      </c>
      <c r="K654" t="s">
        <v>1642</v>
      </c>
      <c r="L654">
        <v>7</v>
      </c>
      <c r="M654">
        <v>5</v>
      </c>
    </row>
    <row r="655" spans="1:13" x14ac:dyDescent="0.25">
      <c r="A655" t="s">
        <v>2118</v>
      </c>
      <c r="B655" t="s">
        <v>2119</v>
      </c>
      <c r="C655">
        <v>1</v>
      </c>
      <c r="D655">
        <v>1</v>
      </c>
      <c r="E655" s="6">
        <v>41288</v>
      </c>
      <c r="F655" s="6" t="s">
        <v>1543</v>
      </c>
      <c r="G655" s="7">
        <v>47061.3</v>
      </c>
      <c r="H655" s="7">
        <v>47061.3</v>
      </c>
      <c r="I655" t="s">
        <v>1375</v>
      </c>
      <c r="J655" t="s">
        <v>1534</v>
      </c>
      <c r="K655" t="s">
        <v>1535</v>
      </c>
      <c r="L655">
        <v>7</v>
      </c>
      <c r="M655">
        <v>5</v>
      </c>
    </row>
    <row r="656" spans="1:13" x14ac:dyDescent="0.25">
      <c r="A656" t="s">
        <v>228</v>
      </c>
      <c r="B656" t="s">
        <v>307</v>
      </c>
      <c r="C656">
        <v>1</v>
      </c>
      <c r="D656">
        <v>1</v>
      </c>
      <c r="E656" s="6">
        <v>42366</v>
      </c>
      <c r="F656" s="6" t="e">
        <f>VLOOKUP(A656,#REF!,4,FALSE)</f>
        <v>#REF!</v>
      </c>
      <c r="G656" s="7">
        <v>1100</v>
      </c>
      <c r="H656" s="7">
        <v>1100</v>
      </c>
      <c r="I656" t="s">
        <v>1375</v>
      </c>
      <c r="J656" t="s">
        <v>1443</v>
      </c>
      <c r="K656" t="s">
        <v>1444</v>
      </c>
      <c r="L656">
        <v>5</v>
      </c>
      <c r="M656">
        <v>0</v>
      </c>
    </row>
    <row r="657" spans="1:13" x14ac:dyDescent="0.25">
      <c r="A657" t="s">
        <v>2120</v>
      </c>
      <c r="B657" t="s">
        <v>2121</v>
      </c>
      <c r="C657">
        <v>1</v>
      </c>
      <c r="D657">
        <v>1</v>
      </c>
      <c r="E657" s="6">
        <v>41312</v>
      </c>
      <c r="F657" s="6" t="e">
        <f>VLOOKUP(A657,#REF!,4,FALSE)</f>
        <v>#REF!</v>
      </c>
      <c r="G657" s="7">
        <v>25560.59</v>
      </c>
      <c r="H657" s="7">
        <v>25560.59</v>
      </c>
      <c r="I657" t="s">
        <v>1375</v>
      </c>
      <c r="J657" t="s">
        <v>1427</v>
      </c>
      <c r="K657" t="s">
        <v>1428</v>
      </c>
      <c r="L657">
        <v>5</v>
      </c>
      <c r="M657">
        <v>0</v>
      </c>
    </row>
    <row r="658" spans="1:13" x14ac:dyDescent="0.25">
      <c r="A658" t="s">
        <v>2122</v>
      </c>
      <c r="B658" t="s">
        <v>2123</v>
      </c>
      <c r="C658">
        <v>1</v>
      </c>
      <c r="D658">
        <v>1</v>
      </c>
      <c r="E658" s="6">
        <v>41288</v>
      </c>
      <c r="F658" s="6" t="e">
        <f>VLOOKUP(A658,#REF!,4,FALSE)</f>
        <v>#REF!</v>
      </c>
      <c r="G658" s="7">
        <v>9380.7999999999993</v>
      </c>
      <c r="H658" s="7">
        <v>9380.7999999999993</v>
      </c>
      <c r="I658" t="s">
        <v>1375</v>
      </c>
      <c r="J658" t="s">
        <v>1427</v>
      </c>
      <c r="K658" t="s">
        <v>1428</v>
      </c>
      <c r="L658">
        <v>5</v>
      </c>
      <c r="M658">
        <v>0</v>
      </c>
    </row>
    <row r="659" spans="1:13" x14ac:dyDescent="0.25">
      <c r="A659" t="s">
        <v>1232</v>
      </c>
      <c r="B659" t="s">
        <v>2124</v>
      </c>
      <c r="C659">
        <v>4</v>
      </c>
      <c r="D659">
        <v>1</v>
      </c>
      <c r="E659" s="6">
        <v>42786</v>
      </c>
      <c r="F659" s="6" t="e">
        <f>VLOOKUP(A659,#REF!,4,FALSE)</f>
        <v>#REF!</v>
      </c>
      <c r="G659" s="7">
        <v>353.33</v>
      </c>
      <c r="H659" s="7">
        <v>353.33</v>
      </c>
      <c r="I659" t="s">
        <v>1375</v>
      </c>
      <c r="J659" t="s">
        <v>1427</v>
      </c>
      <c r="K659" t="s">
        <v>1428</v>
      </c>
      <c r="L659">
        <v>2</v>
      </c>
      <c r="M659">
        <v>3</v>
      </c>
    </row>
    <row r="660" spans="1:13" x14ac:dyDescent="0.25">
      <c r="A660" t="s">
        <v>1233</v>
      </c>
      <c r="B660" t="s">
        <v>2125</v>
      </c>
      <c r="C660">
        <v>5</v>
      </c>
      <c r="D660">
        <v>1</v>
      </c>
      <c r="E660" s="6">
        <v>42786</v>
      </c>
      <c r="F660" s="6" t="e">
        <f>VLOOKUP(A660,#REF!,4,FALSE)</f>
        <v>#REF!</v>
      </c>
      <c r="G660" s="7">
        <v>708</v>
      </c>
      <c r="H660" s="7">
        <v>708</v>
      </c>
      <c r="I660" t="s">
        <v>1375</v>
      </c>
      <c r="J660" t="s">
        <v>1427</v>
      </c>
      <c r="K660" t="s">
        <v>1428</v>
      </c>
      <c r="L660">
        <v>2</v>
      </c>
      <c r="M660">
        <v>3</v>
      </c>
    </row>
    <row r="661" spans="1:13" x14ac:dyDescent="0.25">
      <c r="A661" t="s">
        <v>502</v>
      </c>
      <c r="B661" t="s">
        <v>471</v>
      </c>
      <c r="C661">
        <v>1</v>
      </c>
      <c r="D661">
        <v>1</v>
      </c>
      <c r="E661" s="6">
        <v>42327</v>
      </c>
      <c r="F661" s="6" t="e">
        <f>VLOOKUP(A661,#REF!,4,FALSE)</f>
        <v>#REF!</v>
      </c>
      <c r="G661" s="7">
        <v>69237</v>
      </c>
      <c r="H661" s="7">
        <v>69237</v>
      </c>
      <c r="I661" t="s">
        <v>1375</v>
      </c>
      <c r="J661" t="s">
        <v>1557</v>
      </c>
      <c r="K661" t="s">
        <v>1558</v>
      </c>
      <c r="L661">
        <v>5</v>
      </c>
      <c r="M661">
        <v>1</v>
      </c>
    </row>
    <row r="662" spans="1:13" x14ac:dyDescent="0.25">
      <c r="A662" t="s">
        <v>1083</v>
      </c>
      <c r="B662" t="s">
        <v>2126</v>
      </c>
      <c r="C662">
        <v>1</v>
      </c>
      <c r="D662">
        <v>1</v>
      </c>
      <c r="E662" s="6">
        <v>41328</v>
      </c>
      <c r="F662" s="6" t="e">
        <f>VLOOKUP(A662,#REF!,4,FALSE)</f>
        <v>#REF!</v>
      </c>
      <c r="G662" s="7">
        <v>1135.08</v>
      </c>
      <c r="H662" s="7">
        <v>1135.08</v>
      </c>
      <c r="I662" t="s">
        <v>1448</v>
      </c>
      <c r="J662" t="s">
        <v>1477</v>
      </c>
      <c r="K662" t="s">
        <v>1478</v>
      </c>
      <c r="L662">
        <v>0</v>
      </c>
      <c r="M662">
        <v>0</v>
      </c>
    </row>
    <row r="663" spans="1:13" x14ac:dyDescent="0.25">
      <c r="A663" t="s">
        <v>572</v>
      </c>
      <c r="B663" t="s">
        <v>2127</v>
      </c>
      <c r="C663">
        <v>5</v>
      </c>
      <c r="D663">
        <v>1</v>
      </c>
      <c r="E663" s="6">
        <v>42094</v>
      </c>
      <c r="F663" s="6" t="e">
        <f>VLOOKUP(A663,#REF!,4,FALSE)</f>
        <v>#REF!</v>
      </c>
      <c r="G663" s="7">
        <v>116720</v>
      </c>
      <c r="H663" s="7">
        <v>116720</v>
      </c>
      <c r="I663" t="s">
        <v>1375</v>
      </c>
      <c r="J663" t="s">
        <v>1538</v>
      </c>
      <c r="K663" t="s">
        <v>1539</v>
      </c>
      <c r="L663">
        <v>7</v>
      </c>
      <c r="M663">
        <v>0</v>
      </c>
    </row>
    <row r="664" spans="1:13" x14ac:dyDescent="0.25">
      <c r="A664" t="s">
        <v>2128</v>
      </c>
      <c r="B664" t="s">
        <v>2129</v>
      </c>
      <c r="C664">
        <v>3</v>
      </c>
      <c r="D664">
        <v>1</v>
      </c>
      <c r="E664" s="6">
        <v>41990</v>
      </c>
      <c r="F664" s="6" t="e">
        <f>VLOOKUP(A664,#REF!,4,FALSE)</f>
        <v>#REF!</v>
      </c>
      <c r="G664" s="7">
        <v>60000</v>
      </c>
      <c r="H664" s="7">
        <v>60000</v>
      </c>
      <c r="I664" t="s">
        <v>1375</v>
      </c>
      <c r="J664" t="s">
        <v>1538</v>
      </c>
      <c r="K664" t="s">
        <v>1539</v>
      </c>
      <c r="L664">
        <v>7</v>
      </c>
      <c r="M664">
        <v>0</v>
      </c>
    </row>
    <row r="665" spans="1:13" x14ac:dyDescent="0.25">
      <c r="A665" t="s">
        <v>77</v>
      </c>
      <c r="B665" t="s">
        <v>2130</v>
      </c>
      <c r="C665">
        <v>3</v>
      </c>
      <c r="D665">
        <v>1</v>
      </c>
      <c r="E665" s="6">
        <v>41515</v>
      </c>
      <c r="F665" s="6" t="e">
        <f>VLOOKUP(A665,#REF!,4,FALSE)</f>
        <v>#REF!</v>
      </c>
      <c r="G665" s="7">
        <v>45000</v>
      </c>
      <c r="H665" s="7">
        <v>45000</v>
      </c>
      <c r="I665" t="s">
        <v>1375</v>
      </c>
      <c r="J665" t="s">
        <v>1521</v>
      </c>
      <c r="K665" t="s">
        <v>1522</v>
      </c>
      <c r="L665">
        <v>10</v>
      </c>
      <c r="M665">
        <v>5</v>
      </c>
    </row>
    <row r="666" spans="1:13" x14ac:dyDescent="0.25">
      <c r="A666" t="s">
        <v>573</v>
      </c>
      <c r="B666" t="s">
        <v>656</v>
      </c>
      <c r="C666">
        <v>1</v>
      </c>
      <c r="D666">
        <v>1</v>
      </c>
      <c r="E666" s="6">
        <v>41327</v>
      </c>
      <c r="F666" s="6" t="e">
        <f>VLOOKUP(A666,#REF!,4,FALSE)</f>
        <v>#REF!</v>
      </c>
      <c r="G666" s="7">
        <v>2744.56</v>
      </c>
      <c r="H666" s="7">
        <v>2744.56</v>
      </c>
      <c r="I666" t="s">
        <v>1375</v>
      </c>
      <c r="J666" t="s">
        <v>1376</v>
      </c>
      <c r="K666" t="s">
        <v>1377</v>
      </c>
      <c r="L666">
        <v>0</v>
      </c>
      <c r="M666">
        <v>0</v>
      </c>
    </row>
    <row r="667" spans="1:13" x14ac:dyDescent="0.25">
      <c r="A667" t="s">
        <v>78</v>
      </c>
      <c r="B667" t="s">
        <v>94</v>
      </c>
      <c r="C667">
        <v>1</v>
      </c>
      <c r="D667">
        <v>1</v>
      </c>
      <c r="E667" s="6">
        <v>41380</v>
      </c>
      <c r="F667" s="6" t="e">
        <f>VLOOKUP(A667,#REF!,4,FALSE)</f>
        <v>#REF!</v>
      </c>
      <c r="G667" s="7">
        <v>8163.94</v>
      </c>
      <c r="H667" s="7">
        <v>8163.94</v>
      </c>
      <c r="I667" t="s">
        <v>1375</v>
      </c>
      <c r="J667" t="s">
        <v>1521</v>
      </c>
      <c r="K667" t="s">
        <v>1522</v>
      </c>
      <c r="L667">
        <v>0</v>
      </c>
      <c r="M667">
        <v>0</v>
      </c>
    </row>
    <row r="668" spans="1:13" x14ac:dyDescent="0.25">
      <c r="A668" t="s">
        <v>79</v>
      </c>
      <c r="B668" t="s">
        <v>2131</v>
      </c>
      <c r="C668">
        <v>4</v>
      </c>
      <c r="D668">
        <v>1</v>
      </c>
      <c r="E668" s="6">
        <v>42853</v>
      </c>
      <c r="F668" s="6" t="e">
        <f>VLOOKUP(A668,#REF!,4,FALSE)</f>
        <v>#REF!</v>
      </c>
      <c r="G668" s="7">
        <v>75000</v>
      </c>
      <c r="H668" s="7">
        <v>75000</v>
      </c>
      <c r="I668" t="s">
        <v>1375</v>
      </c>
      <c r="J668" t="s">
        <v>1521</v>
      </c>
      <c r="K668" t="s">
        <v>1522</v>
      </c>
      <c r="L668">
        <v>8</v>
      </c>
      <c r="M668">
        <v>2</v>
      </c>
    </row>
    <row r="669" spans="1:13" x14ac:dyDescent="0.25">
      <c r="A669" t="s">
        <v>2132</v>
      </c>
      <c r="B669" t="s">
        <v>2133</v>
      </c>
      <c r="C669">
        <v>0</v>
      </c>
      <c r="D669">
        <v>1</v>
      </c>
      <c r="E669" s="6">
        <v>41193</v>
      </c>
      <c r="F669" s="6" t="e">
        <f>VLOOKUP(A669,#REF!,4,FALSE)</f>
        <v>#REF!</v>
      </c>
      <c r="G669" s="7">
        <v>13244.4</v>
      </c>
      <c r="H669" s="7">
        <v>13244.4</v>
      </c>
      <c r="I669" t="s">
        <v>1375</v>
      </c>
      <c r="J669" t="s">
        <v>1399</v>
      </c>
      <c r="K669" t="s">
        <v>1400</v>
      </c>
      <c r="L669">
        <v>0</v>
      </c>
      <c r="M669">
        <v>0</v>
      </c>
    </row>
    <row r="670" spans="1:13" x14ac:dyDescent="0.25">
      <c r="A670" t="s">
        <v>574</v>
      </c>
      <c r="B670" t="s">
        <v>2134</v>
      </c>
      <c r="C670">
        <v>1</v>
      </c>
      <c r="D670">
        <v>1</v>
      </c>
      <c r="E670" s="6">
        <v>41288</v>
      </c>
      <c r="F670" s="6" t="e">
        <f>VLOOKUP(A670,#REF!,4,FALSE)</f>
        <v>#REF!</v>
      </c>
      <c r="G670" s="7">
        <v>474.89</v>
      </c>
      <c r="H670" s="7">
        <v>474.89</v>
      </c>
      <c r="I670" t="s">
        <v>1448</v>
      </c>
      <c r="J670" t="s">
        <v>1379</v>
      </c>
      <c r="K670" t="s">
        <v>1380</v>
      </c>
      <c r="L670">
        <v>0</v>
      </c>
      <c r="M670">
        <v>0</v>
      </c>
    </row>
    <row r="671" spans="1:13" x14ac:dyDescent="0.25">
      <c r="A671" t="s">
        <v>575</v>
      </c>
      <c r="B671" t="s">
        <v>657</v>
      </c>
      <c r="C671">
        <v>1</v>
      </c>
      <c r="D671">
        <v>1</v>
      </c>
      <c r="E671" s="6">
        <v>41327</v>
      </c>
      <c r="F671" s="6" t="e">
        <f>VLOOKUP(A671,#REF!,4,FALSE)</f>
        <v>#REF!</v>
      </c>
      <c r="G671" s="7">
        <v>1330.88</v>
      </c>
      <c r="H671" s="7">
        <v>1330.88</v>
      </c>
      <c r="I671" t="s">
        <v>1375</v>
      </c>
      <c r="J671" t="s">
        <v>1376</v>
      </c>
      <c r="K671" t="s">
        <v>1377</v>
      </c>
      <c r="L671">
        <v>0</v>
      </c>
      <c r="M671">
        <v>0</v>
      </c>
    </row>
    <row r="672" spans="1:13" x14ac:dyDescent="0.25">
      <c r="A672" t="s">
        <v>2135</v>
      </c>
      <c r="B672" t="s">
        <v>2136</v>
      </c>
      <c r="C672">
        <v>1</v>
      </c>
      <c r="D672">
        <v>1</v>
      </c>
      <c r="E672" s="6">
        <v>41233</v>
      </c>
      <c r="F672" s="6" t="e">
        <f>VLOOKUP(A672,#REF!,4,FALSE)</f>
        <v>#REF!</v>
      </c>
      <c r="G672" s="7">
        <v>25000</v>
      </c>
      <c r="H672" s="7">
        <v>25000</v>
      </c>
      <c r="I672" t="s">
        <v>1375</v>
      </c>
      <c r="J672" t="s">
        <v>1538</v>
      </c>
      <c r="K672" t="s">
        <v>1539</v>
      </c>
      <c r="L672">
        <v>7</v>
      </c>
      <c r="M672">
        <v>0</v>
      </c>
    </row>
    <row r="673" spans="1:13" x14ac:dyDescent="0.25">
      <c r="A673" t="s">
        <v>576</v>
      </c>
      <c r="B673" t="s">
        <v>658</v>
      </c>
      <c r="C673">
        <v>3</v>
      </c>
      <c r="D673">
        <v>1</v>
      </c>
      <c r="E673" s="6">
        <v>42188</v>
      </c>
      <c r="F673" s="6" t="e">
        <f>VLOOKUP(A673,#REF!,4,FALSE)</f>
        <v>#REF!</v>
      </c>
      <c r="G673" s="7">
        <v>800</v>
      </c>
      <c r="H673" s="7">
        <v>800</v>
      </c>
      <c r="I673" t="s">
        <v>1375</v>
      </c>
      <c r="J673" t="s">
        <v>1538</v>
      </c>
      <c r="K673" t="s">
        <v>1539</v>
      </c>
      <c r="L673">
        <v>7</v>
      </c>
      <c r="M673">
        <v>7</v>
      </c>
    </row>
    <row r="674" spans="1:13" x14ac:dyDescent="0.25">
      <c r="A674" t="s">
        <v>577</v>
      </c>
      <c r="B674" t="s">
        <v>659</v>
      </c>
      <c r="C674">
        <v>1</v>
      </c>
      <c r="D674">
        <v>1</v>
      </c>
      <c r="E674" s="6">
        <v>41495</v>
      </c>
      <c r="F674" s="6" t="e">
        <f>VLOOKUP(A674,#REF!,4,FALSE)</f>
        <v>#REF!</v>
      </c>
      <c r="G674" s="7">
        <v>1214.8900000000001</v>
      </c>
      <c r="H674" s="7">
        <v>1214.8900000000001</v>
      </c>
      <c r="I674" t="s">
        <v>1375</v>
      </c>
      <c r="J674" t="s">
        <v>1376</v>
      </c>
      <c r="K674" t="s">
        <v>1377</v>
      </c>
      <c r="L674">
        <v>0</v>
      </c>
      <c r="M674">
        <v>0</v>
      </c>
    </row>
    <row r="675" spans="1:13" x14ac:dyDescent="0.25">
      <c r="A675" t="s">
        <v>578</v>
      </c>
      <c r="B675" t="s">
        <v>660</v>
      </c>
      <c r="C675">
        <v>2</v>
      </c>
      <c r="D675">
        <v>1</v>
      </c>
      <c r="E675" s="6">
        <v>42187</v>
      </c>
      <c r="F675" s="6" t="e">
        <f>VLOOKUP(A675,#REF!,4,FALSE)</f>
        <v>#REF!</v>
      </c>
      <c r="G675" s="7">
        <v>32800</v>
      </c>
      <c r="H675" s="7">
        <v>32800</v>
      </c>
      <c r="I675" t="s">
        <v>1375</v>
      </c>
      <c r="J675" t="s">
        <v>1538</v>
      </c>
      <c r="K675" t="s">
        <v>1539</v>
      </c>
      <c r="L675">
        <v>0</v>
      </c>
      <c r="M675">
        <v>0</v>
      </c>
    </row>
    <row r="676" spans="1:13" x14ac:dyDescent="0.25">
      <c r="A676" t="s">
        <v>579</v>
      </c>
      <c r="B676" t="s">
        <v>2137</v>
      </c>
      <c r="C676">
        <v>3</v>
      </c>
      <c r="D676">
        <v>1</v>
      </c>
      <c r="E676" s="6">
        <v>42894</v>
      </c>
      <c r="F676" s="6" t="e">
        <f>VLOOKUP(A676,#REF!,4,FALSE)</f>
        <v>#REF!</v>
      </c>
      <c r="G676" s="7">
        <v>145000</v>
      </c>
      <c r="H676" s="7">
        <v>145000</v>
      </c>
      <c r="I676" t="s">
        <v>1375</v>
      </c>
      <c r="J676" t="s">
        <v>1538</v>
      </c>
      <c r="K676" t="s">
        <v>1539</v>
      </c>
      <c r="L676">
        <v>10</v>
      </c>
      <c r="M676">
        <v>1</v>
      </c>
    </row>
    <row r="677" spans="1:13" x14ac:dyDescent="0.25">
      <c r="A677" t="s">
        <v>2138</v>
      </c>
      <c r="B677" t="s">
        <v>2139</v>
      </c>
      <c r="C677">
        <v>2</v>
      </c>
      <c r="D677">
        <v>1</v>
      </c>
      <c r="E677" s="6">
        <v>41985</v>
      </c>
      <c r="F677" s="6" t="e">
        <f>VLOOKUP(A677,#REF!,4,FALSE)</f>
        <v>#REF!</v>
      </c>
      <c r="G677" s="7">
        <v>72000</v>
      </c>
      <c r="H677" s="7">
        <v>72000</v>
      </c>
      <c r="I677" t="s">
        <v>1375</v>
      </c>
      <c r="J677" t="s">
        <v>1538</v>
      </c>
      <c r="K677" t="s">
        <v>1539</v>
      </c>
      <c r="L677">
        <v>0</v>
      </c>
      <c r="M677">
        <v>0</v>
      </c>
    </row>
    <row r="678" spans="1:13" x14ac:dyDescent="0.25">
      <c r="A678" t="s">
        <v>580</v>
      </c>
      <c r="B678" t="s">
        <v>661</v>
      </c>
      <c r="C678">
        <v>6</v>
      </c>
      <c r="D678">
        <v>1</v>
      </c>
      <c r="E678" s="6">
        <v>42894</v>
      </c>
      <c r="F678" s="6" t="e">
        <f>VLOOKUP(A678,#REF!,4,FALSE)</f>
        <v>#REF!</v>
      </c>
      <c r="G678" s="7">
        <v>15000</v>
      </c>
      <c r="H678" s="7">
        <v>15000</v>
      </c>
      <c r="I678" t="s">
        <v>1375</v>
      </c>
      <c r="J678" t="s">
        <v>1376</v>
      </c>
      <c r="K678" t="s">
        <v>1377</v>
      </c>
      <c r="L678">
        <v>2</v>
      </c>
      <c r="M678">
        <v>0</v>
      </c>
    </row>
    <row r="679" spans="1:13" x14ac:dyDescent="0.25">
      <c r="A679" t="s">
        <v>80</v>
      </c>
      <c r="B679" t="s">
        <v>95</v>
      </c>
      <c r="C679">
        <v>3</v>
      </c>
      <c r="D679">
        <v>1</v>
      </c>
      <c r="E679" s="6">
        <v>42268</v>
      </c>
      <c r="F679" s="6" t="e">
        <f>VLOOKUP(A679,#REF!,4,FALSE)</f>
        <v>#REF!</v>
      </c>
      <c r="G679" s="7">
        <v>140500</v>
      </c>
      <c r="H679" s="7">
        <v>140500</v>
      </c>
      <c r="I679" t="s">
        <v>1375</v>
      </c>
      <c r="J679" t="s">
        <v>1521</v>
      </c>
      <c r="K679" t="s">
        <v>1522</v>
      </c>
      <c r="L679">
        <v>10</v>
      </c>
      <c r="M679">
        <v>5</v>
      </c>
    </row>
    <row r="680" spans="1:13" x14ac:dyDescent="0.25">
      <c r="A680" t="s">
        <v>581</v>
      </c>
      <c r="B680" t="s">
        <v>2140</v>
      </c>
      <c r="C680">
        <v>1</v>
      </c>
      <c r="D680">
        <v>1</v>
      </c>
      <c r="E680" s="6">
        <v>42269</v>
      </c>
      <c r="F680" s="6" t="e">
        <f>VLOOKUP(A680,#REF!,4,FALSE)</f>
        <v>#REF!</v>
      </c>
      <c r="G680" s="7">
        <v>100000</v>
      </c>
      <c r="H680" s="7">
        <v>100000</v>
      </c>
      <c r="I680" t="s">
        <v>1375</v>
      </c>
      <c r="J680" t="s">
        <v>1538</v>
      </c>
      <c r="K680" t="s">
        <v>1539</v>
      </c>
      <c r="L680">
        <v>0</v>
      </c>
      <c r="M680">
        <v>0</v>
      </c>
    </row>
    <row r="681" spans="1:13" x14ac:dyDescent="0.25">
      <c r="A681" t="s">
        <v>81</v>
      </c>
      <c r="B681" t="s">
        <v>2141</v>
      </c>
      <c r="C681">
        <v>1</v>
      </c>
      <c r="D681">
        <v>1</v>
      </c>
      <c r="E681" s="6">
        <v>42447</v>
      </c>
      <c r="F681" s="6" t="e">
        <f>VLOOKUP(A681,#REF!,4,FALSE)</f>
        <v>#REF!</v>
      </c>
      <c r="G681" s="7">
        <v>10142</v>
      </c>
      <c r="H681" s="7">
        <v>10142</v>
      </c>
      <c r="I681" t="s">
        <v>1375</v>
      </c>
      <c r="J681" t="s">
        <v>1521</v>
      </c>
      <c r="K681" t="s">
        <v>1522</v>
      </c>
      <c r="L681">
        <v>7</v>
      </c>
      <c r="M681">
        <v>3</v>
      </c>
    </row>
    <row r="682" spans="1:13" x14ac:dyDescent="0.25">
      <c r="A682" t="s">
        <v>582</v>
      </c>
      <c r="B682" t="s">
        <v>663</v>
      </c>
      <c r="C682">
        <v>1</v>
      </c>
      <c r="D682">
        <v>1</v>
      </c>
      <c r="E682" s="6">
        <v>42786</v>
      </c>
      <c r="F682" s="6" t="e">
        <f>VLOOKUP(A682,#REF!,4,FALSE)</f>
        <v>#REF!</v>
      </c>
      <c r="G682" s="7">
        <v>45000</v>
      </c>
      <c r="H682" s="7">
        <v>45000</v>
      </c>
      <c r="I682" t="s">
        <v>1387</v>
      </c>
      <c r="J682" t="s">
        <v>1860</v>
      </c>
      <c r="K682" t="s">
        <v>1861</v>
      </c>
      <c r="L682">
        <v>10</v>
      </c>
      <c r="M682">
        <v>1</v>
      </c>
    </row>
    <row r="683" spans="1:13" x14ac:dyDescent="0.25">
      <c r="A683" t="s">
        <v>583</v>
      </c>
      <c r="B683" t="s">
        <v>664</v>
      </c>
      <c r="C683">
        <v>1</v>
      </c>
      <c r="D683">
        <v>1</v>
      </c>
      <c r="E683" s="6">
        <v>42786</v>
      </c>
      <c r="F683" s="6" t="e">
        <f>VLOOKUP(A683,#REF!,4,FALSE)</f>
        <v>#REF!</v>
      </c>
      <c r="G683" s="7">
        <v>180000</v>
      </c>
      <c r="H683" s="7">
        <v>180000</v>
      </c>
      <c r="I683" t="s">
        <v>1387</v>
      </c>
      <c r="J683" t="s">
        <v>1860</v>
      </c>
      <c r="K683" t="s">
        <v>1861</v>
      </c>
      <c r="L683">
        <v>10</v>
      </c>
      <c r="M683">
        <v>1</v>
      </c>
    </row>
    <row r="684" spans="1:13" x14ac:dyDescent="0.25">
      <c r="A684" t="s">
        <v>152</v>
      </c>
      <c r="B684" t="s">
        <v>156</v>
      </c>
      <c r="C684">
        <v>2</v>
      </c>
      <c r="D684">
        <v>1</v>
      </c>
      <c r="E684" s="6">
        <v>42072</v>
      </c>
      <c r="F684" s="6" t="e">
        <f>VLOOKUP(A684,#REF!,4,FALSE)</f>
        <v>#REF!</v>
      </c>
      <c r="G684" s="7">
        <v>400</v>
      </c>
      <c r="H684" s="7">
        <v>400</v>
      </c>
      <c r="I684" t="s">
        <v>1375</v>
      </c>
      <c r="J684" t="s">
        <v>1808</v>
      </c>
      <c r="K684" t="s">
        <v>1809</v>
      </c>
      <c r="L684">
        <v>3</v>
      </c>
      <c r="M684">
        <v>0</v>
      </c>
    </row>
    <row r="685" spans="1:13" x14ac:dyDescent="0.25">
      <c r="A685" t="s">
        <v>2142</v>
      </c>
      <c r="B685" t="s">
        <v>2143</v>
      </c>
      <c r="C685">
        <v>0</v>
      </c>
      <c r="D685">
        <v>1</v>
      </c>
      <c r="E685" s="6">
        <v>41193</v>
      </c>
      <c r="F685" s="6" t="e">
        <f>VLOOKUP(A685,#REF!,4,FALSE)</f>
        <v>#REF!</v>
      </c>
      <c r="G685" s="7">
        <v>2.5299999999999998</v>
      </c>
      <c r="H685" s="7">
        <v>2.5299999999999998</v>
      </c>
      <c r="I685" t="s">
        <v>1375</v>
      </c>
      <c r="J685" t="s">
        <v>1624</v>
      </c>
      <c r="K685" t="s">
        <v>1625</v>
      </c>
      <c r="L685">
        <v>2</v>
      </c>
      <c r="M685">
        <v>0</v>
      </c>
    </row>
    <row r="686" spans="1:13" x14ac:dyDescent="0.25">
      <c r="A686" t="s">
        <v>503</v>
      </c>
      <c r="B686" t="s">
        <v>472</v>
      </c>
      <c r="C686">
        <v>3</v>
      </c>
      <c r="D686">
        <v>1</v>
      </c>
      <c r="E686" s="6">
        <v>42895</v>
      </c>
      <c r="F686" s="6" t="e">
        <f>VLOOKUP(A686,#REF!,4,FALSE)</f>
        <v>#REF!</v>
      </c>
      <c r="G686" s="7">
        <v>3622</v>
      </c>
      <c r="H686" s="7">
        <v>3622</v>
      </c>
      <c r="I686" t="s">
        <v>1375</v>
      </c>
      <c r="J686" t="s">
        <v>1557</v>
      </c>
      <c r="K686" t="s">
        <v>1558</v>
      </c>
      <c r="L686">
        <v>8</v>
      </c>
      <c r="M686">
        <v>5</v>
      </c>
    </row>
    <row r="687" spans="1:13" x14ac:dyDescent="0.25">
      <c r="A687" t="s">
        <v>1172</v>
      </c>
      <c r="B687" t="s">
        <v>2144</v>
      </c>
      <c r="C687">
        <v>3</v>
      </c>
      <c r="D687">
        <v>1</v>
      </c>
      <c r="E687" s="6">
        <v>42270</v>
      </c>
      <c r="F687" s="6" t="e">
        <f>VLOOKUP(A687,#REF!,4,FALSE)</f>
        <v>#REF!</v>
      </c>
      <c r="G687" s="7">
        <v>481</v>
      </c>
      <c r="H687" s="7">
        <v>481</v>
      </c>
      <c r="I687" t="s">
        <v>1448</v>
      </c>
      <c r="J687" t="s">
        <v>1475</v>
      </c>
      <c r="K687" t="s">
        <v>1476</v>
      </c>
      <c r="L687">
        <v>0</v>
      </c>
      <c r="M687">
        <v>0</v>
      </c>
    </row>
    <row r="688" spans="1:13" x14ac:dyDescent="0.25">
      <c r="A688" t="s">
        <v>1173</v>
      </c>
      <c r="B688" t="s">
        <v>2145</v>
      </c>
      <c r="C688">
        <v>2</v>
      </c>
      <c r="D688">
        <v>1</v>
      </c>
      <c r="E688" s="6">
        <v>41319</v>
      </c>
      <c r="F688" s="6" t="e">
        <f>VLOOKUP(A688,#REF!,4,FALSE)</f>
        <v>#REF!</v>
      </c>
      <c r="G688" s="7">
        <v>429</v>
      </c>
      <c r="H688" s="7">
        <v>429</v>
      </c>
      <c r="I688" t="s">
        <v>1448</v>
      </c>
      <c r="J688" t="s">
        <v>1475</v>
      </c>
      <c r="K688" t="s">
        <v>1476</v>
      </c>
      <c r="L688">
        <v>0</v>
      </c>
      <c r="M688">
        <v>0</v>
      </c>
    </row>
    <row r="689" spans="1:13" x14ac:dyDescent="0.25">
      <c r="A689" t="s">
        <v>2146</v>
      </c>
      <c r="B689" t="s">
        <v>2147</v>
      </c>
      <c r="C689">
        <v>0</v>
      </c>
      <c r="D689">
        <v>1</v>
      </c>
      <c r="E689" s="6">
        <v>41193</v>
      </c>
      <c r="F689" s="6" t="e">
        <f>VLOOKUP(A689,#REF!,4,FALSE)</f>
        <v>#REF!</v>
      </c>
      <c r="G689" s="7">
        <v>0</v>
      </c>
      <c r="H689" s="7">
        <v>0</v>
      </c>
      <c r="I689" t="s">
        <v>1387</v>
      </c>
      <c r="J689" t="s">
        <v>1388</v>
      </c>
      <c r="K689" t="s">
        <v>1389</v>
      </c>
      <c r="L689">
        <v>0</v>
      </c>
      <c r="M689">
        <v>0</v>
      </c>
    </row>
    <row r="690" spans="1:13" x14ac:dyDescent="0.25">
      <c r="A690" t="s">
        <v>584</v>
      </c>
      <c r="B690" t="s">
        <v>665</v>
      </c>
      <c r="C690">
        <v>7</v>
      </c>
      <c r="D690">
        <v>1</v>
      </c>
      <c r="E690" s="6">
        <v>42894</v>
      </c>
      <c r="F690" s="6" t="e">
        <f>VLOOKUP(A690,#REF!,4,FALSE)</f>
        <v>#REF!</v>
      </c>
      <c r="G690" s="7">
        <v>130</v>
      </c>
      <c r="H690" s="7">
        <v>130</v>
      </c>
      <c r="I690" t="s">
        <v>1375</v>
      </c>
      <c r="J690" t="s">
        <v>1376</v>
      </c>
      <c r="K690" t="s">
        <v>1377</v>
      </c>
      <c r="L690">
        <v>2</v>
      </c>
      <c r="M690">
        <v>0</v>
      </c>
    </row>
    <row r="691" spans="1:13" x14ac:dyDescent="0.25">
      <c r="A691" t="s">
        <v>585</v>
      </c>
      <c r="B691" t="s">
        <v>2148</v>
      </c>
      <c r="C691">
        <v>1</v>
      </c>
      <c r="D691">
        <v>1</v>
      </c>
      <c r="E691" s="6">
        <v>42250</v>
      </c>
      <c r="F691" s="6" t="e">
        <f>VLOOKUP(A691,#REF!,4,FALSE)</f>
        <v>#REF!</v>
      </c>
      <c r="G691" s="7">
        <v>1000</v>
      </c>
      <c r="H691" s="7">
        <v>1000</v>
      </c>
      <c r="I691" t="s">
        <v>1375</v>
      </c>
      <c r="J691" t="s">
        <v>1376</v>
      </c>
      <c r="K691" t="s">
        <v>1377</v>
      </c>
      <c r="L691">
        <v>7</v>
      </c>
      <c r="M691">
        <v>0</v>
      </c>
    </row>
    <row r="692" spans="1:13" x14ac:dyDescent="0.25">
      <c r="A692" t="s">
        <v>2149</v>
      </c>
      <c r="B692" t="s">
        <v>2150</v>
      </c>
      <c r="C692">
        <v>2</v>
      </c>
      <c r="D692">
        <v>1</v>
      </c>
      <c r="E692" s="6">
        <v>41897</v>
      </c>
      <c r="F692" s="6" t="e">
        <f>VLOOKUP(A692,#REF!,4,FALSE)</f>
        <v>#REF!</v>
      </c>
      <c r="G692" s="7">
        <v>530</v>
      </c>
      <c r="H692" s="7">
        <v>530</v>
      </c>
      <c r="I692" t="s">
        <v>1375</v>
      </c>
      <c r="J692" t="s">
        <v>1705</v>
      </c>
      <c r="K692" t="s">
        <v>1706</v>
      </c>
      <c r="L692">
        <v>7</v>
      </c>
      <c r="M692">
        <v>5</v>
      </c>
    </row>
    <row r="693" spans="1:13" x14ac:dyDescent="0.25">
      <c r="A693" t="s">
        <v>19</v>
      </c>
      <c r="B693" t="s">
        <v>36</v>
      </c>
      <c r="C693">
        <v>1</v>
      </c>
      <c r="D693">
        <v>1</v>
      </c>
      <c r="E693" s="6">
        <v>41382</v>
      </c>
      <c r="F693" s="6" t="s">
        <v>1543</v>
      </c>
      <c r="G693" s="7">
        <v>25.58</v>
      </c>
      <c r="H693" s="7">
        <v>25.58</v>
      </c>
      <c r="I693" t="s">
        <v>1375</v>
      </c>
      <c r="J693" t="s">
        <v>1595</v>
      </c>
      <c r="K693" t="s">
        <v>1596</v>
      </c>
      <c r="L693">
        <v>2</v>
      </c>
      <c r="M693">
        <v>0</v>
      </c>
    </row>
    <row r="694" spans="1:13" x14ac:dyDescent="0.25">
      <c r="A694" t="s">
        <v>1309</v>
      </c>
      <c r="B694" t="s">
        <v>2151</v>
      </c>
      <c r="C694">
        <v>2</v>
      </c>
      <c r="D694">
        <v>1</v>
      </c>
      <c r="E694" s="6">
        <v>42094</v>
      </c>
      <c r="F694" s="6" t="e">
        <f>VLOOKUP(A694,#REF!,4,FALSE)</f>
        <v>#REF!</v>
      </c>
      <c r="G694" s="7">
        <v>300</v>
      </c>
      <c r="H694" s="7">
        <v>300</v>
      </c>
      <c r="I694" t="s">
        <v>1448</v>
      </c>
      <c r="J694" t="s">
        <v>1475</v>
      </c>
      <c r="K694" t="s">
        <v>1476</v>
      </c>
      <c r="L694">
        <v>0</v>
      </c>
      <c r="M694">
        <v>0</v>
      </c>
    </row>
    <row r="695" spans="1:13" x14ac:dyDescent="0.25">
      <c r="A695" t="s">
        <v>410</v>
      </c>
      <c r="B695" t="s">
        <v>2152</v>
      </c>
      <c r="C695">
        <v>5</v>
      </c>
      <c r="D695">
        <v>1</v>
      </c>
      <c r="E695" s="6">
        <v>42790</v>
      </c>
      <c r="F695" s="6" t="e">
        <f>VLOOKUP(A695,#REF!,4,FALSE)</f>
        <v>#REF!</v>
      </c>
      <c r="G695" s="7">
        <v>3300</v>
      </c>
      <c r="H695" s="7">
        <v>3300</v>
      </c>
      <c r="I695" t="s">
        <v>1375</v>
      </c>
      <c r="J695" t="s">
        <v>1641</v>
      </c>
      <c r="K695" t="s">
        <v>1642</v>
      </c>
      <c r="L695">
        <v>7</v>
      </c>
      <c r="M695">
        <v>5</v>
      </c>
    </row>
    <row r="696" spans="1:13" x14ac:dyDescent="0.25">
      <c r="A696" t="s">
        <v>504</v>
      </c>
      <c r="B696" t="s">
        <v>473</v>
      </c>
      <c r="C696">
        <v>3</v>
      </c>
      <c r="D696">
        <v>1</v>
      </c>
      <c r="E696" s="6">
        <v>42783</v>
      </c>
      <c r="F696" s="6" t="e">
        <f>VLOOKUP(A696,#REF!,4,FALSE)</f>
        <v>#REF!</v>
      </c>
      <c r="G696" s="7">
        <v>10700</v>
      </c>
      <c r="H696" s="7">
        <v>10700</v>
      </c>
      <c r="I696" t="s">
        <v>1375</v>
      </c>
      <c r="J696" t="s">
        <v>1557</v>
      </c>
      <c r="K696" t="s">
        <v>1558</v>
      </c>
      <c r="L696">
        <v>8</v>
      </c>
      <c r="M696">
        <v>2</v>
      </c>
    </row>
    <row r="697" spans="1:13" x14ac:dyDescent="0.25">
      <c r="A697" t="s">
        <v>2153</v>
      </c>
      <c r="B697" t="s">
        <v>2154</v>
      </c>
      <c r="C697">
        <v>0</v>
      </c>
      <c r="D697">
        <v>1</v>
      </c>
      <c r="E697" s="6">
        <v>41193</v>
      </c>
      <c r="F697" s="6" t="e">
        <f>VLOOKUP(A697,#REF!,4,FALSE)</f>
        <v>#REF!</v>
      </c>
      <c r="G697" s="7">
        <v>572.4</v>
      </c>
      <c r="H697" s="7">
        <v>572.4</v>
      </c>
      <c r="I697" t="s">
        <v>1375</v>
      </c>
      <c r="J697" t="s">
        <v>1624</v>
      </c>
      <c r="K697" t="s">
        <v>1625</v>
      </c>
      <c r="L697">
        <v>5</v>
      </c>
      <c r="M697">
        <v>0</v>
      </c>
    </row>
    <row r="698" spans="1:13" x14ac:dyDescent="0.25">
      <c r="A698" t="s">
        <v>46</v>
      </c>
      <c r="B698" t="s">
        <v>54</v>
      </c>
      <c r="C698">
        <v>2</v>
      </c>
      <c r="D698">
        <v>1</v>
      </c>
      <c r="E698" s="6">
        <v>41516</v>
      </c>
      <c r="F698" s="6" t="e">
        <f>VLOOKUP(A698,#REF!,4,FALSE)</f>
        <v>#REF!</v>
      </c>
      <c r="G698" s="7">
        <v>1614</v>
      </c>
      <c r="H698" s="7">
        <v>1614</v>
      </c>
      <c r="I698" t="s">
        <v>1375</v>
      </c>
      <c r="J698" t="s">
        <v>1705</v>
      </c>
      <c r="K698" t="s">
        <v>1706</v>
      </c>
      <c r="L698">
        <v>7</v>
      </c>
      <c r="M698">
        <v>0</v>
      </c>
    </row>
    <row r="699" spans="1:13" x14ac:dyDescent="0.25">
      <c r="A699" t="s">
        <v>20</v>
      </c>
      <c r="B699" t="s">
        <v>2155</v>
      </c>
      <c r="C699">
        <v>5</v>
      </c>
      <c r="D699">
        <v>1</v>
      </c>
      <c r="E699" s="6">
        <v>42786</v>
      </c>
      <c r="F699" s="6" t="s">
        <v>1543</v>
      </c>
      <c r="G699" s="7">
        <v>800</v>
      </c>
      <c r="H699" s="7">
        <v>800</v>
      </c>
      <c r="I699" t="s">
        <v>1375</v>
      </c>
      <c r="J699" t="s">
        <v>1595</v>
      </c>
      <c r="K699" t="s">
        <v>1596</v>
      </c>
      <c r="L699">
        <v>8</v>
      </c>
      <c r="M699">
        <v>2</v>
      </c>
    </row>
    <row r="700" spans="1:13" x14ac:dyDescent="0.25">
      <c r="A700" t="s">
        <v>379</v>
      </c>
      <c r="B700" t="s">
        <v>375</v>
      </c>
      <c r="C700">
        <v>1</v>
      </c>
      <c r="D700">
        <v>1</v>
      </c>
      <c r="E700" s="6">
        <v>42789</v>
      </c>
      <c r="F700" s="6" t="e">
        <f>VLOOKUP(A700,#REF!,4,FALSE)</f>
        <v>#REF!</v>
      </c>
      <c r="G700" s="7">
        <v>206.83</v>
      </c>
      <c r="H700" s="7">
        <v>206.83</v>
      </c>
      <c r="I700" t="s">
        <v>1448</v>
      </c>
      <c r="J700" t="s">
        <v>1624</v>
      </c>
      <c r="K700" t="s">
        <v>1625</v>
      </c>
      <c r="L700">
        <v>2</v>
      </c>
      <c r="M700">
        <v>0</v>
      </c>
    </row>
    <row r="701" spans="1:13" x14ac:dyDescent="0.25">
      <c r="A701" t="s">
        <v>431</v>
      </c>
      <c r="B701" t="s">
        <v>2156</v>
      </c>
      <c r="C701">
        <v>1</v>
      </c>
      <c r="D701">
        <v>1</v>
      </c>
      <c r="E701" s="6">
        <v>41288</v>
      </c>
      <c r="F701" s="6" t="e">
        <f>VLOOKUP(A701,#REF!,4,FALSE)</f>
        <v>#REF!</v>
      </c>
      <c r="G701" s="7">
        <v>6167.28</v>
      </c>
      <c r="H701" s="7">
        <v>6167.28</v>
      </c>
      <c r="I701" t="s">
        <v>1375</v>
      </c>
      <c r="J701" t="s">
        <v>1379</v>
      </c>
      <c r="K701" t="s">
        <v>1380</v>
      </c>
      <c r="L701">
        <v>7</v>
      </c>
      <c r="M701">
        <v>3</v>
      </c>
    </row>
    <row r="702" spans="1:13" x14ac:dyDescent="0.25">
      <c r="A702" t="s">
        <v>2157</v>
      </c>
      <c r="B702" t="s">
        <v>2158</v>
      </c>
      <c r="C702">
        <v>2</v>
      </c>
      <c r="D702">
        <v>1</v>
      </c>
      <c r="E702" s="6">
        <v>41288</v>
      </c>
      <c r="F702" s="6" t="e">
        <f>VLOOKUP(A702,#REF!,4,FALSE)</f>
        <v>#REF!</v>
      </c>
      <c r="G702" s="7">
        <v>3000</v>
      </c>
      <c r="H702" s="7">
        <v>3000</v>
      </c>
      <c r="I702" t="s">
        <v>1375</v>
      </c>
      <c r="J702" t="s">
        <v>1379</v>
      </c>
      <c r="K702" t="s">
        <v>1380</v>
      </c>
      <c r="L702">
        <v>7</v>
      </c>
      <c r="M702">
        <v>3</v>
      </c>
    </row>
    <row r="703" spans="1:13" x14ac:dyDescent="0.25">
      <c r="A703" t="s">
        <v>432</v>
      </c>
      <c r="B703" t="s">
        <v>2159</v>
      </c>
      <c r="C703">
        <v>7</v>
      </c>
      <c r="D703">
        <v>1</v>
      </c>
      <c r="E703" s="6">
        <v>42790</v>
      </c>
      <c r="F703" s="6" t="e">
        <f>VLOOKUP(A703,#REF!,4,FALSE)</f>
        <v>#REF!</v>
      </c>
      <c r="G703" s="7">
        <v>8763.2999999999993</v>
      </c>
      <c r="H703" s="7">
        <v>8763.2999999999993</v>
      </c>
      <c r="I703" t="s">
        <v>1375</v>
      </c>
      <c r="J703" t="s">
        <v>1379</v>
      </c>
      <c r="K703" t="s">
        <v>1380</v>
      </c>
      <c r="L703">
        <v>7</v>
      </c>
      <c r="M703">
        <v>3</v>
      </c>
    </row>
    <row r="704" spans="1:13" x14ac:dyDescent="0.25">
      <c r="A704" t="s">
        <v>2160</v>
      </c>
      <c r="B704" t="s">
        <v>2161</v>
      </c>
      <c r="C704">
        <v>1</v>
      </c>
      <c r="D704">
        <v>1</v>
      </c>
      <c r="E704" s="6">
        <v>41304</v>
      </c>
      <c r="F704" s="6" t="e">
        <f>VLOOKUP(A704,#REF!,4,FALSE)</f>
        <v>#REF!</v>
      </c>
      <c r="G704" s="7">
        <v>28793.7</v>
      </c>
      <c r="H704" s="7">
        <v>28793.7</v>
      </c>
      <c r="I704" t="s">
        <v>1375</v>
      </c>
      <c r="J704" t="s">
        <v>1379</v>
      </c>
      <c r="K704" t="s">
        <v>1380</v>
      </c>
      <c r="L704">
        <v>7</v>
      </c>
      <c r="M704">
        <v>3</v>
      </c>
    </row>
    <row r="705" spans="1:13" x14ac:dyDescent="0.25">
      <c r="A705" t="s">
        <v>433</v>
      </c>
      <c r="B705" t="s">
        <v>2162</v>
      </c>
      <c r="C705">
        <v>5</v>
      </c>
      <c r="D705">
        <v>1</v>
      </c>
      <c r="E705" s="6">
        <v>42898</v>
      </c>
      <c r="F705" s="6" t="e">
        <f>VLOOKUP(A705,#REF!,4,FALSE)</f>
        <v>#REF!</v>
      </c>
      <c r="G705" s="7">
        <v>28793</v>
      </c>
      <c r="H705" s="7">
        <v>28793</v>
      </c>
      <c r="I705" t="s">
        <v>1375</v>
      </c>
      <c r="J705" t="s">
        <v>1379</v>
      </c>
      <c r="K705" t="s">
        <v>1380</v>
      </c>
      <c r="L705">
        <v>8</v>
      </c>
      <c r="M705">
        <v>1</v>
      </c>
    </row>
    <row r="706" spans="1:13" x14ac:dyDescent="0.25">
      <c r="A706" t="s">
        <v>434</v>
      </c>
      <c r="B706" t="s">
        <v>2163</v>
      </c>
      <c r="C706">
        <v>1</v>
      </c>
      <c r="D706">
        <v>1</v>
      </c>
      <c r="E706" s="6">
        <v>41304</v>
      </c>
      <c r="F706" s="6" t="e">
        <f>VLOOKUP(A706,#REF!,4,FALSE)</f>
        <v>#REF!</v>
      </c>
      <c r="G706" s="7">
        <v>0</v>
      </c>
      <c r="H706" s="7">
        <v>0</v>
      </c>
      <c r="I706" t="s">
        <v>1387</v>
      </c>
      <c r="J706" t="s">
        <v>1379</v>
      </c>
      <c r="K706" t="s">
        <v>1380</v>
      </c>
      <c r="L706">
        <v>7</v>
      </c>
      <c r="M706">
        <v>3</v>
      </c>
    </row>
    <row r="707" spans="1:13" x14ac:dyDescent="0.25">
      <c r="A707" t="s">
        <v>2164</v>
      </c>
      <c r="B707" t="s">
        <v>2165</v>
      </c>
      <c r="C707">
        <v>1</v>
      </c>
      <c r="D707">
        <v>1</v>
      </c>
      <c r="E707" s="6">
        <v>41382</v>
      </c>
      <c r="F707" s="6" t="e">
        <f>VLOOKUP(A707,#REF!,4,FALSE)</f>
        <v>#REF!</v>
      </c>
      <c r="G707" s="7">
        <v>107536</v>
      </c>
      <c r="H707" s="7">
        <v>107536</v>
      </c>
      <c r="I707" t="s">
        <v>1375</v>
      </c>
      <c r="J707" t="s">
        <v>2166</v>
      </c>
      <c r="K707" t="s">
        <v>2167</v>
      </c>
      <c r="L707">
        <v>7</v>
      </c>
      <c r="M707">
        <v>5</v>
      </c>
    </row>
    <row r="708" spans="1:13" x14ac:dyDescent="0.25">
      <c r="A708" t="s">
        <v>1234</v>
      </c>
      <c r="B708" t="s">
        <v>2168</v>
      </c>
      <c r="C708">
        <v>4</v>
      </c>
      <c r="D708">
        <v>1</v>
      </c>
      <c r="E708" s="6">
        <v>42894</v>
      </c>
      <c r="F708" s="6" t="e">
        <f>VLOOKUP(A708,#REF!,4,FALSE)</f>
        <v>#REF!</v>
      </c>
      <c r="G708" s="7">
        <v>76870.3</v>
      </c>
      <c r="H708" s="7">
        <v>76870.3</v>
      </c>
      <c r="I708" t="s">
        <v>1375</v>
      </c>
      <c r="J708" t="s">
        <v>2166</v>
      </c>
      <c r="K708" t="s">
        <v>2167</v>
      </c>
      <c r="L708">
        <v>8</v>
      </c>
      <c r="M708">
        <v>2</v>
      </c>
    </row>
    <row r="709" spans="1:13" x14ac:dyDescent="0.25">
      <c r="A709" t="s">
        <v>380</v>
      </c>
      <c r="B709" t="s">
        <v>376</v>
      </c>
      <c r="C709">
        <v>1</v>
      </c>
      <c r="D709">
        <v>1</v>
      </c>
      <c r="E709" s="6">
        <v>42196</v>
      </c>
      <c r="F709" s="6" t="e">
        <f>VLOOKUP(A709,#REF!,4,FALSE)</f>
        <v>#REF!</v>
      </c>
      <c r="G709" s="7">
        <v>17500</v>
      </c>
      <c r="H709" s="7">
        <v>17500</v>
      </c>
      <c r="I709" t="s">
        <v>1375</v>
      </c>
      <c r="J709" t="s">
        <v>1624</v>
      </c>
      <c r="K709" t="s">
        <v>1625</v>
      </c>
      <c r="L709">
        <v>10</v>
      </c>
      <c r="M709">
        <v>3</v>
      </c>
    </row>
    <row r="710" spans="1:13" x14ac:dyDescent="0.25">
      <c r="A710" t="s">
        <v>586</v>
      </c>
      <c r="B710" t="s">
        <v>2169</v>
      </c>
      <c r="C710">
        <v>1</v>
      </c>
      <c r="D710">
        <v>1</v>
      </c>
      <c r="E710" s="6">
        <v>42529</v>
      </c>
      <c r="F710" s="6" t="e">
        <f>VLOOKUP(A710,#REF!,4,FALSE)</f>
        <v>#REF!</v>
      </c>
      <c r="G710" s="7">
        <v>470</v>
      </c>
      <c r="H710" s="7">
        <v>470</v>
      </c>
      <c r="I710" t="s">
        <v>1448</v>
      </c>
      <c r="J710" t="s">
        <v>1376</v>
      </c>
      <c r="K710" t="s">
        <v>1377</v>
      </c>
      <c r="L710">
        <v>0</v>
      </c>
      <c r="M710">
        <v>0</v>
      </c>
    </row>
    <row r="711" spans="1:13" x14ac:dyDescent="0.25">
      <c r="A711" t="s">
        <v>2170</v>
      </c>
      <c r="B711" t="s">
        <v>2171</v>
      </c>
      <c r="C711">
        <v>1</v>
      </c>
      <c r="D711">
        <v>1</v>
      </c>
      <c r="E711" s="6">
        <v>42626</v>
      </c>
      <c r="F711" s="6" t="e">
        <f>VLOOKUP(A711,#REF!,4,FALSE)</f>
        <v>#REF!</v>
      </c>
      <c r="G711" s="7">
        <v>155</v>
      </c>
      <c r="H711" s="7">
        <v>155</v>
      </c>
      <c r="I711" t="s">
        <v>1387</v>
      </c>
      <c r="J711" t="s">
        <v>1477</v>
      </c>
      <c r="K711" t="s">
        <v>1478</v>
      </c>
      <c r="L711">
        <v>2</v>
      </c>
      <c r="M711">
        <v>0</v>
      </c>
    </row>
    <row r="712" spans="1:13" x14ac:dyDescent="0.25">
      <c r="A712" t="s">
        <v>1287</v>
      </c>
      <c r="B712" t="s">
        <v>2172</v>
      </c>
      <c r="C712">
        <v>5</v>
      </c>
      <c r="D712">
        <v>1</v>
      </c>
      <c r="E712" s="6">
        <v>42796</v>
      </c>
      <c r="F712" s="6" t="e">
        <f>VLOOKUP(A712,#REF!,4,FALSE)</f>
        <v>#REF!</v>
      </c>
      <c r="G712" s="7">
        <v>348920</v>
      </c>
      <c r="H712" s="7">
        <v>348920</v>
      </c>
      <c r="I712" t="s">
        <v>1375</v>
      </c>
      <c r="J712" t="s">
        <v>1394</v>
      </c>
      <c r="K712" t="s">
        <v>1395</v>
      </c>
      <c r="L712">
        <v>10</v>
      </c>
      <c r="M712">
        <v>1</v>
      </c>
    </row>
    <row r="713" spans="1:13" x14ac:dyDescent="0.25">
      <c r="A713" t="s">
        <v>2173</v>
      </c>
      <c r="B713" t="s">
        <v>2174</v>
      </c>
      <c r="C713">
        <v>1</v>
      </c>
      <c r="D713">
        <v>1</v>
      </c>
      <c r="E713" s="6">
        <v>41288</v>
      </c>
      <c r="F713" s="6" t="e">
        <f>VLOOKUP(A713,#REF!,4,FALSE)</f>
        <v>#REF!</v>
      </c>
      <c r="G713" s="7">
        <v>15898.88</v>
      </c>
      <c r="H713" s="7">
        <v>15898.88</v>
      </c>
      <c r="I713" t="s">
        <v>1375</v>
      </c>
      <c r="J713" t="s">
        <v>1601</v>
      </c>
      <c r="K713" t="s">
        <v>1602</v>
      </c>
      <c r="L713">
        <v>0</v>
      </c>
      <c r="M713">
        <v>0</v>
      </c>
    </row>
    <row r="714" spans="1:13" x14ac:dyDescent="0.25">
      <c r="A714" t="s">
        <v>2175</v>
      </c>
      <c r="B714" t="s">
        <v>2176</v>
      </c>
      <c r="C714">
        <v>4</v>
      </c>
      <c r="D714">
        <v>1</v>
      </c>
      <c r="E714" s="6">
        <v>42894</v>
      </c>
      <c r="F714" s="6" t="e">
        <f>VLOOKUP(A714,#REF!,4,FALSE)</f>
        <v>#REF!</v>
      </c>
      <c r="G714" s="7">
        <v>284.7</v>
      </c>
      <c r="H714" s="7">
        <v>284.7</v>
      </c>
      <c r="I714" t="s">
        <v>1375</v>
      </c>
      <c r="J714" t="s">
        <v>1421</v>
      </c>
      <c r="K714" t="s">
        <v>1422</v>
      </c>
      <c r="L714">
        <v>2</v>
      </c>
      <c r="M714">
        <v>0</v>
      </c>
    </row>
    <row r="715" spans="1:13" x14ac:dyDescent="0.25">
      <c r="A715" t="s">
        <v>1345</v>
      </c>
      <c r="B715" t="s">
        <v>2177</v>
      </c>
      <c r="C715">
        <v>0</v>
      </c>
      <c r="D715">
        <v>1</v>
      </c>
      <c r="E715" s="6">
        <v>41193</v>
      </c>
      <c r="F715" s="6" t="s">
        <v>1917</v>
      </c>
      <c r="G715" s="7">
        <v>0</v>
      </c>
      <c r="H715" s="7">
        <v>0</v>
      </c>
      <c r="I715" t="s">
        <v>1387</v>
      </c>
      <c r="J715" t="s">
        <v>1388</v>
      </c>
      <c r="K715" t="s">
        <v>1389</v>
      </c>
      <c r="L715">
        <v>8</v>
      </c>
      <c r="M715">
        <v>5</v>
      </c>
    </row>
    <row r="716" spans="1:13" x14ac:dyDescent="0.25">
      <c r="A716" t="s">
        <v>1322</v>
      </c>
      <c r="B716" t="s">
        <v>2178</v>
      </c>
      <c r="C716">
        <v>2</v>
      </c>
      <c r="D716">
        <v>1</v>
      </c>
      <c r="E716" s="6">
        <v>41382</v>
      </c>
      <c r="F716" s="6" t="s">
        <v>1600</v>
      </c>
      <c r="G716" s="7">
        <v>21405.52</v>
      </c>
      <c r="H716" s="7">
        <v>21405.52</v>
      </c>
      <c r="I716" t="s">
        <v>1375</v>
      </c>
      <c r="J716" t="s">
        <v>1601</v>
      </c>
      <c r="K716" t="s">
        <v>1602</v>
      </c>
      <c r="L716">
        <v>7</v>
      </c>
      <c r="M716">
        <v>5</v>
      </c>
    </row>
    <row r="717" spans="1:13" x14ac:dyDescent="0.25">
      <c r="A717" t="s">
        <v>1323</v>
      </c>
      <c r="B717" t="s">
        <v>2179</v>
      </c>
      <c r="C717">
        <v>1</v>
      </c>
      <c r="D717">
        <v>1</v>
      </c>
      <c r="E717" s="6">
        <v>41288</v>
      </c>
      <c r="F717" s="6" t="s">
        <v>1600</v>
      </c>
      <c r="G717" s="7">
        <v>7729.61</v>
      </c>
      <c r="H717" s="7">
        <v>7729.61</v>
      </c>
      <c r="I717" t="s">
        <v>1375</v>
      </c>
      <c r="J717" t="s">
        <v>1601</v>
      </c>
      <c r="K717" t="s">
        <v>1602</v>
      </c>
      <c r="L717">
        <v>0</v>
      </c>
      <c r="M717">
        <v>0</v>
      </c>
    </row>
    <row r="718" spans="1:13" x14ac:dyDescent="0.25">
      <c r="A718" t="s">
        <v>587</v>
      </c>
      <c r="B718" t="s">
        <v>667</v>
      </c>
      <c r="C718">
        <v>2</v>
      </c>
      <c r="D718">
        <v>1</v>
      </c>
      <c r="E718" s="6">
        <v>42650</v>
      </c>
      <c r="F718" s="6" t="e">
        <f>VLOOKUP(A718,#REF!,4,FALSE)</f>
        <v>#REF!</v>
      </c>
      <c r="G718" s="7">
        <v>69</v>
      </c>
      <c r="H718" s="7">
        <v>69</v>
      </c>
      <c r="I718" t="s">
        <v>1448</v>
      </c>
      <c r="J718" t="s">
        <v>1471</v>
      </c>
      <c r="K718" t="s">
        <v>1472</v>
      </c>
      <c r="L718">
        <v>0</v>
      </c>
      <c r="M718">
        <v>0</v>
      </c>
    </row>
    <row r="719" spans="1:13" x14ac:dyDescent="0.25">
      <c r="A719" t="s">
        <v>588</v>
      </c>
      <c r="B719" t="s">
        <v>668</v>
      </c>
      <c r="C719">
        <v>2</v>
      </c>
      <c r="D719">
        <v>1</v>
      </c>
      <c r="E719" s="6">
        <v>42650</v>
      </c>
      <c r="F719" s="6" t="e">
        <f>VLOOKUP(A719,#REF!,4,FALSE)</f>
        <v>#REF!</v>
      </c>
      <c r="G719" s="7">
        <v>82</v>
      </c>
      <c r="H719" s="7">
        <v>82</v>
      </c>
      <c r="I719" t="s">
        <v>1448</v>
      </c>
      <c r="J719" t="s">
        <v>1471</v>
      </c>
      <c r="K719" t="s">
        <v>1472</v>
      </c>
      <c r="L719">
        <v>0</v>
      </c>
      <c r="M719">
        <v>0</v>
      </c>
    </row>
    <row r="720" spans="1:13" x14ac:dyDescent="0.25">
      <c r="A720" t="s">
        <v>589</v>
      </c>
      <c r="B720" t="s">
        <v>669</v>
      </c>
      <c r="C720">
        <v>2</v>
      </c>
      <c r="D720">
        <v>1</v>
      </c>
      <c r="E720" s="6">
        <v>42650</v>
      </c>
      <c r="F720" s="6" t="e">
        <f>VLOOKUP(A720,#REF!,4,FALSE)</f>
        <v>#REF!</v>
      </c>
      <c r="G720" s="7">
        <v>70</v>
      </c>
      <c r="H720" s="7">
        <v>70</v>
      </c>
      <c r="I720" t="s">
        <v>1448</v>
      </c>
      <c r="J720" t="s">
        <v>1471</v>
      </c>
      <c r="K720" t="s">
        <v>1472</v>
      </c>
      <c r="L720">
        <v>0</v>
      </c>
      <c r="M720">
        <v>0</v>
      </c>
    </row>
    <row r="721" spans="1:13" x14ac:dyDescent="0.25">
      <c r="A721" t="s">
        <v>590</v>
      </c>
      <c r="B721" t="s">
        <v>670</v>
      </c>
      <c r="C721">
        <v>2</v>
      </c>
      <c r="D721">
        <v>1</v>
      </c>
      <c r="E721" s="6">
        <v>42650</v>
      </c>
      <c r="F721" s="6" t="e">
        <f>VLOOKUP(A721,#REF!,4,FALSE)</f>
        <v>#REF!</v>
      </c>
      <c r="G721" s="7">
        <v>69</v>
      </c>
      <c r="H721" s="7">
        <v>69</v>
      </c>
      <c r="I721" t="s">
        <v>1448</v>
      </c>
      <c r="J721" t="s">
        <v>1471</v>
      </c>
      <c r="K721" t="s">
        <v>1472</v>
      </c>
      <c r="L721">
        <v>0</v>
      </c>
      <c r="M721">
        <v>0</v>
      </c>
    </row>
    <row r="722" spans="1:13" x14ac:dyDescent="0.25">
      <c r="A722" t="s">
        <v>591</v>
      </c>
      <c r="B722" t="s">
        <v>671</v>
      </c>
      <c r="C722">
        <v>1</v>
      </c>
      <c r="D722">
        <v>1</v>
      </c>
      <c r="E722" s="6">
        <v>42212</v>
      </c>
      <c r="F722" s="6" t="e">
        <f>VLOOKUP(A722,#REF!,4,FALSE)</f>
        <v>#REF!</v>
      </c>
      <c r="G722" s="7">
        <v>66</v>
      </c>
      <c r="H722" s="7">
        <v>66</v>
      </c>
      <c r="I722" t="s">
        <v>1448</v>
      </c>
      <c r="J722" t="s">
        <v>1471</v>
      </c>
      <c r="K722" t="s">
        <v>1472</v>
      </c>
      <c r="L722">
        <v>0</v>
      </c>
      <c r="M722">
        <v>0</v>
      </c>
    </row>
    <row r="723" spans="1:13" x14ac:dyDescent="0.25">
      <c r="A723" t="s">
        <v>592</v>
      </c>
      <c r="B723" t="s">
        <v>672</v>
      </c>
      <c r="C723">
        <v>1</v>
      </c>
      <c r="D723">
        <v>1</v>
      </c>
      <c r="E723" s="6">
        <v>42650</v>
      </c>
      <c r="F723" s="6" t="e">
        <f>VLOOKUP(A723,#REF!,4,FALSE)</f>
        <v>#REF!</v>
      </c>
      <c r="G723" s="7">
        <v>367</v>
      </c>
      <c r="H723" s="7">
        <v>367</v>
      </c>
      <c r="I723" t="s">
        <v>1448</v>
      </c>
      <c r="J723" t="s">
        <v>1471</v>
      </c>
      <c r="K723" t="s">
        <v>1472</v>
      </c>
      <c r="L723">
        <v>2</v>
      </c>
      <c r="M723">
        <v>0</v>
      </c>
    </row>
    <row r="724" spans="1:13" x14ac:dyDescent="0.25">
      <c r="A724" t="s">
        <v>2180</v>
      </c>
      <c r="B724" t="s">
        <v>2181</v>
      </c>
      <c r="C724">
        <v>0</v>
      </c>
      <c r="D724">
        <v>1</v>
      </c>
      <c r="E724" s="6">
        <v>41193</v>
      </c>
      <c r="F724" s="6" t="e">
        <f>VLOOKUP(A724,#REF!,4,FALSE)</f>
        <v>#REF!</v>
      </c>
      <c r="G724" s="7">
        <v>16685.5</v>
      </c>
      <c r="H724" s="7">
        <v>16685.5</v>
      </c>
      <c r="I724" t="s">
        <v>1375</v>
      </c>
      <c r="J724" t="s">
        <v>1399</v>
      </c>
      <c r="K724" t="s">
        <v>1400</v>
      </c>
      <c r="L724">
        <v>0</v>
      </c>
      <c r="M724">
        <v>0</v>
      </c>
    </row>
    <row r="725" spans="1:13" x14ac:dyDescent="0.25">
      <c r="A725" t="s">
        <v>2182</v>
      </c>
      <c r="B725" t="s">
        <v>2183</v>
      </c>
      <c r="C725">
        <v>0</v>
      </c>
      <c r="D725">
        <v>1</v>
      </c>
      <c r="E725" s="6">
        <v>41193</v>
      </c>
      <c r="F725" s="8" t="s">
        <v>1409</v>
      </c>
      <c r="G725" s="7">
        <v>22698</v>
      </c>
      <c r="H725" s="7">
        <v>22698</v>
      </c>
      <c r="I725" t="s">
        <v>1375</v>
      </c>
      <c r="J725" t="s">
        <v>1399</v>
      </c>
      <c r="K725" t="s">
        <v>1400</v>
      </c>
      <c r="L725">
        <v>0</v>
      </c>
      <c r="M725">
        <v>0</v>
      </c>
    </row>
    <row r="726" spans="1:13" x14ac:dyDescent="0.25">
      <c r="A726" t="s">
        <v>593</v>
      </c>
      <c r="B726" t="s">
        <v>673</v>
      </c>
      <c r="C726">
        <v>1</v>
      </c>
      <c r="D726">
        <v>1</v>
      </c>
      <c r="E726" s="6">
        <v>41327</v>
      </c>
      <c r="F726" s="6" t="e">
        <f>VLOOKUP(A726,#REF!,4,FALSE)</f>
        <v>#REF!</v>
      </c>
      <c r="G726" s="7">
        <v>3515.2</v>
      </c>
      <c r="H726" s="7">
        <v>3515.2</v>
      </c>
      <c r="I726" t="s">
        <v>1375</v>
      </c>
      <c r="J726" t="s">
        <v>1376</v>
      </c>
      <c r="K726" t="s">
        <v>1377</v>
      </c>
      <c r="L726">
        <v>0</v>
      </c>
      <c r="M726">
        <v>0</v>
      </c>
    </row>
    <row r="727" spans="1:13" x14ac:dyDescent="0.25">
      <c r="A727" t="s">
        <v>21</v>
      </c>
      <c r="B727" t="s">
        <v>2184</v>
      </c>
      <c r="C727">
        <v>1</v>
      </c>
      <c r="D727">
        <v>1</v>
      </c>
      <c r="E727" s="6">
        <v>41382</v>
      </c>
      <c r="F727" s="6" t="s">
        <v>1543</v>
      </c>
      <c r="G727" s="7">
        <v>12.74</v>
      </c>
      <c r="H727" s="7">
        <v>12.74</v>
      </c>
      <c r="I727" t="s">
        <v>1375</v>
      </c>
      <c r="J727" t="s">
        <v>1595</v>
      </c>
      <c r="K727" t="s">
        <v>1596</v>
      </c>
      <c r="L727">
        <v>10</v>
      </c>
      <c r="M727">
        <v>0</v>
      </c>
    </row>
    <row r="728" spans="1:13" x14ac:dyDescent="0.25">
      <c r="A728" t="s">
        <v>594</v>
      </c>
      <c r="B728" t="s">
        <v>2185</v>
      </c>
      <c r="C728">
        <v>4</v>
      </c>
      <c r="D728">
        <v>1</v>
      </c>
      <c r="E728" s="6">
        <v>42894</v>
      </c>
      <c r="F728" s="6" t="e">
        <f>VLOOKUP(A728,#REF!,4,FALSE)</f>
        <v>#REF!</v>
      </c>
      <c r="G728" s="7">
        <v>7160</v>
      </c>
      <c r="H728" s="7">
        <v>7160</v>
      </c>
      <c r="I728" t="s">
        <v>1375</v>
      </c>
      <c r="J728" t="s">
        <v>1376</v>
      </c>
      <c r="K728" t="s">
        <v>1377</v>
      </c>
      <c r="L728">
        <v>2</v>
      </c>
      <c r="M728">
        <v>0</v>
      </c>
    </row>
    <row r="729" spans="1:13" x14ac:dyDescent="0.25">
      <c r="A729" t="s">
        <v>595</v>
      </c>
      <c r="B729" t="s">
        <v>2186</v>
      </c>
      <c r="C729">
        <v>5</v>
      </c>
      <c r="D729">
        <v>1</v>
      </c>
      <c r="E729" s="6">
        <v>42894</v>
      </c>
      <c r="F729" s="6" t="e">
        <f>VLOOKUP(A729,#REF!,4,FALSE)</f>
        <v>#REF!</v>
      </c>
      <c r="G729" s="7">
        <v>9346.25</v>
      </c>
      <c r="H729" s="7">
        <v>9346.25</v>
      </c>
      <c r="I729" t="s">
        <v>1375</v>
      </c>
      <c r="J729" t="s">
        <v>1376</v>
      </c>
      <c r="K729" t="s">
        <v>1377</v>
      </c>
      <c r="L729">
        <v>2</v>
      </c>
      <c r="M729">
        <v>0</v>
      </c>
    </row>
    <row r="730" spans="1:13" x14ac:dyDescent="0.25">
      <c r="A730" t="s">
        <v>2187</v>
      </c>
      <c r="B730" t="s">
        <v>2188</v>
      </c>
      <c r="C730">
        <v>1</v>
      </c>
      <c r="D730">
        <v>1</v>
      </c>
      <c r="E730" s="6">
        <v>42187</v>
      </c>
      <c r="F730" s="6" t="e">
        <f>VLOOKUP(A730,#REF!,4,FALSE)</f>
        <v>#REF!</v>
      </c>
      <c r="G730" s="7">
        <v>12.5</v>
      </c>
      <c r="H730" s="7">
        <v>12.5</v>
      </c>
      <c r="I730" t="s">
        <v>1448</v>
      </c>
      <c r="J730" t="s">
        <v>1471</v>
      </c>
      <c r="K730" t="s">
        <v>1472</v>
      </c>
      <c r="L730">
        <v>0</v>
      </c>
      <c r="M730">
        <v>0</v>
      </c>
    </row>
    <row r="731" spans="1:13" x14ac:dyDescent="0.25">
      <c r="A731" t="s">
        <v>940</v>
      </c>
      <c r="B731" t="s">
        <v>2189</v>
      </c>
      <c r="C731">
        <v>4</v>
      </c>
      <c r="D731">
        <v>1</v>
      </c>
      <c r="E731" s="6">
        <v>42898</v>
      </c>
      <c r="F731" s="6" t="e">
        <f>VLOOKUP(A731,#REF!,4,FALSE)</f>
        <v>#REF!</v>
      </c>
      <c r="G731" s="7">
        <v>638</v>
      </c>
      <c r="H731" s="7">
        <v>638</v>
      </c>
      <c r="I731" t="s">
        <v>1375</v>
      </c>
      <c r="J731" t="s">
        <v>1443</v>
      </c>
      <c r="K731" t="s">
        <v>1444</v>
      </c>
      <c r="L731">
        <v>8</v>
      </c>
      <c r="M731">
        <v>3</v>
      </c>
    </row>
    <row r="732" spans="1:13" x14ac:dyDescent="0.25">
      <c r="A732" t="s">
        <v>2190</v>
      </c>
      <c r="B732" t="s">
        <v>2191</v>
      </c>
      <c r="C732">
        <v>1</v>
      </c>
      <c r="D732">
        <v>1</v>
      </c>
      <c r="E732" s="6">
        <v>41288</v>
      </c>
      <c r="F732" s="6" t="e">
        <f>VLOOKUP(A732,#REF!,4,FALSE)</f>
        <v>#REF!</v>
      </c>
      <c r="G732" s="7">
        <v>0</v>
      </c>
      <c r="H732" s="7">
        <v>0</v>
      </c>
      <c r="I732" t="s">
        <v>1387</v>
      </c>
      <c r="J732" t="s">
        <v>1427</v>
      </c>
      <c r="K732" t="s">
        <v>1428</v>
      </c>
      <c r="L732">
        <v>5</v>
      </c>
      <c r="M732">
        <v>0</v>
      </c>
    </row>
    <row r="733" spans="1:13" x14ac:dyDescent="0.25">
      <c r="A733" t="s">
        <v>229</v>
      </c>
      <c r="B733" t="s">
        <v>308</v>
      </c>
      <c r="C733">
        <v>6</v>
      </c>
      <c r="D733">
        <v>1</v>
      </c>
      <c r="E733" s="6">
        <v>42894</v>
      </c>
      <c r="F733" s="6" t="e">
        <f>VLOOKUP(A733,#REF!,4,FALSE)</f>
        <v>#REF!</v>
      </c>
      <c r="G733" s="7">
        <v>150</v>
      </c>
      <c r="H733" s="7">
        <v>150</v>
      </c>
      <c r="I733" t="s">
        <v>1375</v>
      </c>
      <c r="J733" t="s">
        <v>1399</v>
      </c>
      <c r="K733" t="s">
        <v>1400</v>
      </c>
      <c r="L733">
        <v>2</v>
      </c>
      <c r="M733">
        <v>0</v>
      </c>
    </row>
    <row r="734" spans="1:13" x14ac:dyDescent="0.25">
      <c r="A734" t="s">
        <v>230</v>
      </c>
      <c r="B734" t="s">
        <v>309</v>
      </c>
      <c r="C734">
        <v>2</v>
      </c>
      <c r="D734">
        <v>1</v>
      </c>
      <c r="E734" s="6">
        <v>42433</v>
      </c>
      <c r="F734" s="6" t="e">
        <f>VLOOKUP(A734,#REF!,4,FALSE)</f>
        <v>#REF!</v>
      </c>
      <c r="G734" s="7">
        <v>8</v>
      </c>
      <c r="H734" s="7">
        <v>8</v>
      </c>
      <c r="I734" t="s">
        <v>1375</v>
      </c>
      <c r="J734" t="s">
        <v>1399</v>
      </c>
      <c r="K734" t="s">
        <v>1400</v>
      </c>
      <c r="L734">
        <v>8</v>
      </c>
      <c r="M734">
        <v>0</v>
      </c>
    </row>
    <row r="735" spans="1:13" x14ac:dyDescent="0.25">
      <c r="A735" t="s">
        <v>596</v>
      </c>
      <c r="B735" t="s">
        <v>674</v>
      </c>
      <c r="C735">
        <v>4</v>
      </c>
      <c r="D735">
        <v>1</v>
      </c>
      <c r="E735" s="6">
        <v>42894</v>
      </c>
      <c r="F735" s="6" t="e">
        <f>VLOOKUP(A735,#REF!,4,FALSE)</f>
        <v>#REF!</v>
      </c>
      <c r="G735" s="7">
        <v>2000</v>
      </c>
      <c r="H735" s="7">
        <v>2000</v>
      </c>
      <c r="I735" t="s">
        <v>1375</v>
      </c>
      <c r="J735" t="s">
        <v>1399</v>
      </c>
      <c r="K735" t="s">
        <v>1400</v>
      </c>
      <c r="L735">
        <v>8</v>
      </c>
      <c r="M735">
        <v>3</v>
      </c>
    </row>
    <row r="736" spans="1:13" x14ac:dyDescent="0.25">
      <c r="A736" t="s">
        <v>693</v>
      </c>
      <c r="B736" t="s">
        <v>861</v>
      </c>
      <c r="C736">
        <v>3</v>
      </c>
      <c r="D736">
        <v>1</v>
      </c>
      <c r="E736" s="6">
        <v>42190</v>
      </c>
      <c r="F736" s="6" t="e">
        <f>VLOOKUP(A736,#REF!,4,FALSE)</f>
        <v>#REF!</v>
      </c>
      <c r="G736" s="7">
        <v>349.7</v>
      </c>
      <c r="H736" s="7">
        <v>349.7</v>
      </c>
      <c r="I736" t="s">
        <v>1448</v>
      </c>
      <c r="J736" t="s">
        <v>1471</v>
      </c>
      <c r="K736" t="s">
        <v>1472</v>
      </c>
      <c r="L736">
        <v>0</v>
      </c>
      <c r="M736">
        <v>0</v>
      </c>
    </row>
    <row r="737" spans="1:13" x14ac:dyDescent="0.25">
      <c r="A737" t="s">
        <v>1082</v>
      </c>
      <c r="B737" t="s">
        <v>2192</v>
      </c>
      <c r="C737">
        <v>5</v>
      </c>
      <c r="D737">
        <v>1</v>
      </c>
      <c r="E737" s="6">
        <v>42787</v>
      </c>
      <c r="F737" s="6" t="e">
        <f>VLOOKUP(A737,#REF!,4,FALSE)</f>
        <v>#REF!</v>
      </c>
      <c r="G737" s="7">
        <v>400</v>
      </c>
      <c r="H737" s="7">
        <v>400</v>
      </c>
      <c r="I737" t="s">
        <v>1448</v>
      </c>
      <c r="J737" t="s">
        <v>1477</v>
      </c>
      <c r="K737" t="s">
        <v>1478</v>
      </c>
      <c r="L737">
        <v>2</v>
      </c>
      <c r="M737">
        <v>0</v>
      </c>
    </row>
    <row r="738" spans="1:13" x14ac:dyDescent="0.25">
      <c r="A738" t="s">
        <v>2193</v>
      </c>
      <c r="B738" t="s">
        <v>2194</v>
      </c>
      <c r="C738">
        <v>0</v>
      </c>
      <c r="D738">
        <v>1</v>
      </c>
      <c r="E738" s="6">
        <v>41193</v>
      </c>
      <c r="F738" s="6" t="e">
        <f>VLOOKUP(A738,#REF!,4,FALSE)</f>
        <v>#REF!</v>
      </c>
      <c r="G738" s="7">
        <v>471.42</v>
      </c>
      <c r="H738" s="7">
        <v>471.42</v>
      </c>
      <c r="I738" t="s">
        <v>1448</v>
      </c>
      <c r="J738" t="s">
        <v>1477</v>
      </c>
      <c r="K738" t="s">
        <v>1478</v>
      </c>
      <c r="L738">
        <v>0</v>
      </c>
      <c r="M738">
        <v>0</v>
      </c>
    </row>
    <row r="739" spans="1:13" x14ac:dyDescent="0.25">
      <c r="A739" t="s">
        <v>1081</v>
      </c>
      <c r="B739" t="s">
        <v>2195</v>
      </c>
      <c r="C739">
        <v>1</v>
      </c>
      <c r="D739">
        <v>1</v>
      </c>
      <c r="E739" s="6">
        <v>41328</v>
      </c>
      <c r="F739" s="6" t="e">
        <f>VLOOKUP(A739,#REF!,4,FALSE)</f>
        <v>#REF!</v>
      </c>
      <c r="G739" s="7">
        <v>1650.99</v>
      </c>
      <c r="H739" s="7">
        <v>1650.99</v>
      </c>
      <c r="I739" t="s">
        <v>1448</v>
      </c>
      <c r="J739" t="s">
        <v>1477</v>
      </c>
      <c r="K739" t="s">
        <v>1478</v>
      </c>
      <c r="L739">
        <v>0</v>
      </c>
      <c r="M739">
        <v>0</v>
      </c>
    </row>
    <row r="740" spans="1:13" x14ac:dyDescent="0.25">
      <c r="A740" t="s">
        <v>1174</v>
      </c>
      <c r="B740" t="s">
        <v>2196</v>
      </c>
      <c r="C740">
        <v>2</v>
      </c>
      <c r="D740">
        <v>1</v>
      </c>
      <c r="E740" s="6">
        <v>41319</v>
      </c>
      <c r="F740" s="6" t="e">
        <f>VLOOKUP(A740,#REF!,4,FALSE)</f>
        <v>#REF!</v>
      </c>
      <c r="G740" s="7">
        <v>546</v>
      </c>
      <c r="H740" s="7">
        <v>546</v>
      </c>
      <c r="I740" t="s">
        <v>1448</v>
      </c>
      <c r="J740" t="s">
        <v>1475</v>
      </c>
      <c r="K740" t="s">
        <v>1476</v>
      </c>
      <c r="L740">
        <v>0</v>
      </c>
      <c r="M740">
        <v>0</v>
      </c>
    </row>
    <row r="741" spans="1:13" x14ac:dyDescent="0.25">
      <c r="A741" t="s">
        <v>1080</v>
      </c>
      <c r="B741" t="s">
        <v>2197</v>
      </c>
      <c r="C741">
        <v>3</v>
      </c>
      <c r="D741">
        <v>1</v>
      </c>
      <c r="E741" s="6">
        <v>42783</v>
      </c>
      <c r="F741" s="6" t="e">
        <f>VLOOKUP(A741,#REF!,4,FALSE)</f>
        <v>#REF!</v>
      </c>
      <c r="G741" s="7">
        <v>12460</v>
      </c>
      <c r="H741" s="7">
        <v>12460</v>
      </c>
      <c r="I741" t="s">
        <v>1448</v>
      </c>
      <c r="J741" t="s">
        <v>1656</v>
      </c>
      <c r="K741" t="s">
        <v>1657</v>
      </c>
      <c r="L741">
        <v>8</v>
      </c>
      <c r="M741">
        <v>1</v>
      </c>
    </row>
    <row r="742" spans="1:13" x14ac:dyDescent="0.25">
      <c r="A742" t="s">
        <v>2198</v>
      </c>
      <c r="B742" t="s">
        <v>2199</v>
      </c>
      <c r="C742">
        <v>2</v>
      </c>
      <c r="D742">
        <v>1</v>
      </c>
      <c r="E742" s="6">
        <v>42187</v>
      </c>
      <c r="F742" s="6" t="e">
        <f>VLOOKUP(A742,#REF!,4,FALSE)</f>
        <v>#REF!</v>
      </c>
      <c r="G742" s="7">
        <v>308.82</v>
      </c>
      <c r="H742" s="7">
        <v>308.82</v>
      </c>
      <c r="I742" t="s">
        <v>1448</v>
      </c>
      <c r="J742" t="s">
        <v>1477</v>
      </c>
      <c r="K742" t="s">
        <v>1478</v>
      </c>
      <c r="L742">
        <v>0</v>
      </c>
      <c r="M742">
        <v>0</v>
      </c>
    </row>
    <row r="743" spans="1:13" x14ac:dyDescent="0.25">
      <c r="A743" t="s">
        <v>694</v>
      </c>
      <c r="B743" t="s">
        <v>862</v>
      </c>
      <c r="C743">
        <v>2</v>
      </c>
      <c r="D743">
        <v>1</v>
      </c>
      <c r="E743" s="6">
        <v>41446</v>
      </c>
      <c r="F743" s="6" t="e">
        <f>VLOOKUP(A743,#REF!,4,FALSE)</f>
        <v>#REF!</v>
      </c>
      <c r="G743" s="7">
        <v>2074.48</v>
      </c>
      <c r="H743" s="7">
        <v>2074.48</v>
      </c>
      <c r="I743" t="s">
        <v>1448</v>
      </c>
      <c r="J743" t="s">
        <v>1471</v>
      </c>
      <c r="K743" t="s">
        <v>1472</v>
      </c>
      <c r="L743">
        <v>0</v>
      </c>
      <c r="M743">
        <v>0</v>
      </c>
    </row>
    <row r="744" spans="1:13" x14ac:dyDescent="0.25">
      <c r="A744" t="s">
        <v>1175</v>
      </c>
      <c r="B744" t="s">
        <v>2200</v>
      </c>
      <c r="C744">
        <v>3</v>
      </c>
      <c r="D744">
        <v>1</v>
      </c>
      <c r="E744" s="6">
        <v>41913</v>
      </c>
      <c r="F744" s="6" t="e">
        <f>VLOOKUP(A744,#REF!,4,FALSE)</f>
        <v>#REF!</v>
      </c>
      <c r="G744" s="7">
        <v>350</v>
      </c>
      <c r="H744" s="7">
        <v>350</v>
      </c>
      <c r="I744" t="s">
        <v>1448</v>
      </c>
      <c r="J744" t="s">
        <v>1475</v>
      </c>
      <c r="K744" t="s">
        <v>1476</v>
      </c>
      <c r="L744">
        <v>0</v>
      </c>
      <c r="M744">
        <v>0</v>
      </c>
    </row>
    <row r="745" spans="1:13" x14ac:dyDescent="0.25">
      <c r="A745" t="s">
        <v>2201</v>
      </c>
      <c r="B745" t="s">
        <v>2202</v>
      </c>
      <c r="C745">
        <v>0</v>
      </c>
      <c r="D745">
        <v>1</v>
      </c>
      <c r="E745" s="6">
        <v>41193</v>
      </c>
      <c r="F745" s="6" t="e">
        <f>VLOOKUP(A745,#REF!,4,FALSE)</f>
        <v>#REF!</v>
      </c>
      <c r="G745" s="7">
        <v>1148.78</v>
      </c>
      <c r="H745" s="7">
        <v>1148.78</v>
      </c>
      <c r="I745" t="s">
        <v>1448</v>
      </c>
      <c r="J745" t="s">
        <v>1477</v>
      </c>
      <c r="K745" t="s">
        <v>1478</v>
      </c>
      <c r="L745">
        <v>0</v>
      </c>
      <c r="M745">
        <v>0</v>
      </c>
    </row>
    <row r="746" spans="1:13" x14ac:dyDescent="0.25">
      <c r="A746" t="s">
        <v>695</v>
      </c>
      <c r="B746" t="s">
        <v>863</v>
      </c>
      <c r="C746">
        <v>2</v>
      </c>
      <c r="D746">
        <v>1</v>
      </c>
      <c r="E746" s="6">
        <v>41446</v>
      </c>
      <c r="F746" s="6" t="e">
        <f>VLOOKUP(A746,#REF!,4,FALSE)</f>
        <v>#REF!</v>
      </c>
      <c r="G746" s="7">
        <v>908.7</v>
      </c>
      <c r="H746" s="7">
        <v>908.7</v>
      </c>
      <c r="I746" t="s">
        <v>1448</v>
      </c>
      <c r="J746" t="s">
        <v>1471</v>
      </c>
      <c r="K746" t="s">
        <v>1472</v>
      </c>
      <c r="L746">
        <v>0</v>
      </c>
      <c r="M746">
        <v>0</v>
      </c>
    </row>
    <row r="747" spans="1:13" x14ac:dyDescent="0.25">
      <c r="A747" t="s">
        <v>1340</v>
      </c>
      <c r="B747" t="s">
        <v>2203</v>
      </c>
      <c r="C747">
        <v>1</v>
      </c>
      <c r="D747">
        <v>1</v>
      </c>
      <c r="E747" s="6">
        <v>41311</v>
      </c>
      <c r="F747" s="6" t="e">
        <f>VLOOKUP(A747,#REF!,4,FALSE)</f>
        <v>#REF!</v>
      </c>
      <c r="G747" s="7">
        <v>274300</v>
      </c>
      <c r="H747" s="7">
        <v>274300</v>
      </c>
      <c r="I747" t="s">
        <v>1375</v>
      </c>
      <c r="J747" t="s">
        <v>1656</v>
      </c>
      <c r="K747" t="s">
        <v>1657</v>
      </c>
      <c r="L747">
        <v>7</v>
      </c>
      <c r="M747">
        <v>5</v>
      </c>
    </row>
    <row r="748" spans="1:13" x14ac:dyDescent="0.25">
      <c r="A748" t="s">
        <v>1176</v>
      </c>
      <c r="B748" t="s">
        <v>2204</v>
      </c>
      <c r="C748">
        <v>7</v>
      </c>
      <c r="D748">
        <v>1</v>
      </c>
      <c r="E748" s="6">
        <v>42790</v>
      </c>
      <c r="F748" s="6" t="e">
        <f>VLOOKUP(A748,#REF!,4,FALSE)</f>
        <v>#REF!</v>
      </c>
      <c r="G748" s="7">
        <v>200</v>
      </c>
      <c r="H748" s="7">
        <v>200</v>
      </c>
      <c r="I748" t="s">
        <v>1448</v>
      </c>
      <c r="J748" t="s">
        <v>1475</v>
      </c>
      <c r="K748" t="s">
        <v>1476</v>
      </c>
      <c r="L748">
        <v>2</v>
      </c>
      <c r="M748">
        <v>0</v>
      </c>
    </row>
    <row r="749" spans="1:13" x14ac:dyDescent="0.25">
      <c r="A749" t="s">
        <v>696</v>
      </c>
      <c r="B749" t="s">
        <v>864</v>
      </c>
      <c r="C749">
        <v>2</v>
      </c>
      <c r="D749">
        <v>1</v>
      </c>
      <c r="E749" s="6">
        <v>41446</v>
      </c>
      <c r="F749" s="6" t="e">
        <f>VLOOKUP(A749,#REF!,4,FALSE)</f>
        <v>#REF!</v>
      </c>
      <c r="G749" s="7">
        <v>392.08</v>
      </c>
      <c r="H749" s="7">
        <v>392.08</v>
      </c>
      <c r="I749" t="s">
        <v>1448</v>
      </c>
      <c r="J749" t="s">
        <v>1471</v>
      </c>
      <c r="K749" t="s">
        <v>1472</v>
      </c>
      <c r="L749">
        <v>0</v>
      </c>
      <c r="M749">
        <v>0</v>
      </c>
    </row>
    <row r="750" spans="1:13" x14ac:dyDescent="0.25">
      <c r="A750" t="s">
        <v>697</v>
      </c>
      <c r="B750" t="s">
        <v>865</v>
      </c>
      <c r="C750">
        <v>1</v>
      </c>
      <c r="D750">
        <v>1</v>
      </c>
      <c r="E750" s="6">
        <v>41327</v>
      </c>
      <c r="F750" s="6" t="e">
        <f>VLOOKUP(A750,#REF!,4,FALSE)</f>
        <v>#REF!</v>
      </c>
      <c r="G750" s="7">
        <v>2028</v>
      </c>
      <c r="H750" s="7">
        <v>2028</v>
      </c>
      <c r="I750" t="s">
        <v>1448</v>
      </c>
      <c r="J750" t="s">
        <v>1376</v>
      </c>
      <c r="K750" t="s">
        <v>1377</v>
      </c>
      <c r="L750">
        <v>0</v>
      </c>
      <c r="M750">
        <v>0</v>
      </c>
    </row>
    <row r="751" spans="1:13" x14ac:dyDescent="0.25">
      <c r="A751" t="s">
        <v>1177</v>
      </c>
      <c r="B751" t="s">
        <v>2205</v>
      </c>
      <c r="C751">
        <v>3</v>
      </c>
      <c r="D751">
        <v>1</v>
      </c>
      <c r="E751" s="6">
        <v>41514</v>
      </c>
      <c r="F751" s="6" t="e">
        <f>VLOOKUP(A751,#REF!,4,FALSE)</f>
        <v>#REF!</v>
      </c>
      <c r="G751" s="7">
        <v>1547</v>
      </c>
      <c r="H751" s="7">
        <v>1547</v>
      </c>
      <c r="I751" t="s">
        <v>1448</v>
      </c>
      <c r="J751" t="s">
        <v>1475</v>
      </c>
      <c r="K751" t="s">
        <v>1476</v>
      </c>
      <c r="L751">
        <v>0</v>
      </c>
      <c r="M751">
        <v>0</v>
      </c>
    </row>
    <row r="752" spans="1:13" x14ac:dyDescent="0.25">
      <c r="A752" t="s">
        <v>2206</v>
      </c>
      <c r="B752" t="s">
        <v>2207</v>
      </c>
      <c r="C752">
        <v>7</v>
      </c>
      <c r="D752">
        <v>1</v>
      </c>
      <c r="E752" s="6">
        <v>42790</v>
      </c>
      <c r="F752" s="6" t="e">
        <f>VLOOKUP(A752,#REF!,4,FALSE)</f>
        <v>#REF!</v>
      </c>
      <c r="G752" s="7">
        <v>430</v>
      </c>
      <c r="H752" s="7">
        <v>430</v>
      </c>
      <c r="I752" t="s">
        <v>1448</v>
      </c>
      <c r="J752" t="s">
        <v>1475</v>
      </c>
      <c r="K752" t="s">
        <v>1476</v>
      </c>
      <c r="L752">
        <v>2</v>
      </c>
      <c r="M752">
        <v>0</v>
      </c>
    </row>
    <row r="753" spans="1:13" x14ac:dyDescent="0.25">
      <c r="A753" t="s">
        <v>698</v>
      </c>
      <c r="B753" t="s">
        <v>866</v>
      </c>
      <c r="C753">
        <v>1</v>
      </c>
      <c r="D753">
        <v>1</v>
      </c>
      <c r="E753" s="6">
        <v>41327</v>
      </c>
      <c r="F753" s="6" t="e">
        <f>VLOOKUP(A753,#REF!,4,FALSE)</f>
        <v>#REF!</v>
      </c>
      <c r="G753" s="7">
        <v>1622.4</v>
      </c>
      <c r="H753" s="7">
        <v>1622.4</v>
      </c>
      <c r="I753" t="s">
        <v>1448</v>
      </c>
      <c r="J753" t="s">
        <v>1376</v>
      </c>
      <c r="K753" t="s">
        <v>1377</v>
      </c>
      <c r="L753">
        <v>0</v>
      </c>
      <c r="M753">
        <v>0</v>
      </c>
    </row>
    <row r="754" spans="1:13" x14ac:dyDescent="0.25">
      <c r="A754" t="s">
        <v>2208</v>
      </c>
      <c r="B754" t="s">
        <v>2209</v>
      </c>
      <c r="C754">
        <v>3</v>
      </c>
      <c r="D754">
        <v>1</v>
      </c>
      <c r="E754" s="6">
        <v>42895</v>
      </c>
      <c r="F754" s="6" t="e">
        <f>VLOOKUP(A754,#REF!,4,FALSE)</f>
        <v>#REF!</v>
      </c>
      <c r="G754" s="7">
        <v>19500</v>
      </c>
      <c r="H754" s="7">
        <v>19500</v>
      </c>
      <c r="I754" t="s">
        <v>1375</v>
      </c>
      <c r="J754" t="s">
        <v>1538</v>
      </c>
      <c r="K754" t="s">
        <v>1539</v>
      </c>
      <c r="L754">
        <v>8</v>
      </c>
      <c r="M754">
        <v>1</v>
      </c>
    </row>
    <row r="755" spans="1:13" x14ac:dyDescent="0.25">
      <c r="A755" t="s">
        <v>939</v>
      </c>
      <c r="B755" t="s">
        <v>2210</v>
      </c>
      <c r="C755">
        <v>4</v>
      </c>
      <c r="D755">
        <v>1</v>
      </c>
      <c r="E755" s="6">
        <v>42894</v>
      </c>
      <c r="F755" s="6" t="e">
        <f>VLOOKUP(A755,#REF!,4,FALSE)</f>
        <v>#REF!</v>
      </c>
      <c r="G755" s="7">
        <v>3500</v>
      </c>
      <c r="H755" s="7">
        <v>3500</v>
      </c>
      <c r="I755" t="s">
        <v>1375</v>
      </c>
      <c r="J755" t="s">
        <v>1443</v>
      </c>
      <c r="K755" t="s">
        <v>1444</v>
      </c>
      <c r="L755">
        <v>2</v>
      </c>
      <c r="M755">
        <v>0</v>
      </c>
    </row>
    <row r="756" spans="1:13" x14ac:dyDescent="0.25">
      <c r="A756" t="s">
        <v>2211</v>
      </c>
      <c r="B756" t="s">
        <v>2212</v>
      </c>
      <c r="C756">
        <v>3</v>
      </c>
      <c r="D756">
        <v>1</v>
      </c>
      <c r="E756" s="6">
        <v>41514</v>
      </c>
      <c r="F756" s="6" t="e">
        <f>VLOOKUP(A756,#REF!,4,FALSE)</f>
        <v>#REF!</v>
      </c>
      <c r="G756" s="7">
        <v>713.97</v>
      </c>
      <c r="H756" s="7">
        <v>713.97</v>
      </c>
      <c r="I756" t="s">
        <v>1448</v>
      </c>
      <c r="J756" t="s">
        <v>1477</v>
      </c>
      <c r="K756" t="s">
        <v>1478</v>
      </c>
      <c r="L756">
        <v>0</v>
      </c>
      <c r="M756">
        <v>0</v>
      </c>
    </row>
    <row r="757" spans="1:13" x14ac:dyDescent="0.25">
      <c r="A757" t="s">
        <v>435</v>
      </c>
      <c r="B757" t="s">
        <v>2213</v>
      </c>
      <c r="C757">
        <v>7</v>
      </c>
      <c r="D757">
        <v>1</v>
      </c>
      <c r="E757" s="6">
        <v>42790</v>
      </c>
      <c r="F757" s="6" t="e">
        <f>VLOOKUP(A757,#REF!,4,FALSE)</f>
        <v>#REF!</v>
      </c>
      <c r="G757" s="7">
        <v>47917</v>
      </c>
      <c r="H757" s="7">
        <v>47917</v>
      </c>
      <c r="I757" t="s">
        <v>1375</v>
      </c>
      <c r="J757" t="s">
        <v>1379</v>
      </c>
      <c r="K757" t="s">
        <v>1380</v>
      </c>
      <c r="L757">
        <v>8</v>
      </c>
      <c r="M757">
        <v>2</v>
      </c>
    </row>
    <row r="758" spans="1:13" x14ac:dyDescent="0.25">
      <c r="A758" t="s">
        <v>699</v>
      </c>
      <c r="B758" t="s">
        <v>867</v>
      </c>
      <c r="C758">
        <v>2</v>
      </c>
      <c r="D758">
        <v>1</v>
      </c>
      <c r="E758" s="6">
        <v>41449</v>
      </c>
      <c r="F758" s="6" t="e">
        <f>VLOOKUP(A758,#REF!,4,FALSE)</f>
        <v>#REF!</v>
      </c>
      <c r="G758" s="7">
        <v>2028</v>
      </c>
      <c r="H758" s="7">
        <v>2028</v>
      </c>
      <c r="I758" t="s">
        <v>1448</v>
      </c>
      <c r="J758" t="s">
        <v>1471</v>
      </c>
      <c r="K758" t="s">
        <v>1472</v>
      </c>
      <c r="L758">
        <v>0</v>
      </c>
      <c r="M758">
        <v>0</v>
      </c>
    </row>
    <row r="759" spans="1:13" x14ac:dyDescent="0.25">
      <c r="A759" t="s">
        <v>700</v>
      </c>
      <c r="B759" t="s">
        <v>868</v>
      </c>
      <c r="C759">
        <v>2</v>
      </c>
      <c r="D759">
        <v>1</v>
      </c>
      <c r="E759" s="6">
        <v>41449</v>
      </c>
      <c r="F759" s="6" t="e">
        <f>VLOOKUP(A759,#REF!,4,FALSE)</f>
        <v>#REF!</v>
      </c>
      <c r="G759" s="7">
        <v>4550</v>
      </c>
      <c r="H759" s="7">
        <v>4550</v>
      </c>
      <c r="I759" t="s">
        <v>1448</v>
      </c>
      <c r="J759" t="s">
        <v>1471</v>
      </c>
      <c r="K759" t="s">
        <v>1472</v>
      </c>
      <c r="L759">
        <v>0</v>
      </c>
      <c r="M759">
        <v>0</v>
      </c>
    </row>
    <row r="760" spans="1:13" x14ac:dyDescent="0.25">
      <c r="A760" t="s">
        <v>701</v>
      </c>
      <c r="B760" t="s">
        <v>869</v>
      </c>
      <c r="C760">
        <v>1</v>
      </c>
      <c r="D760">
        <v>1</v>
      </c>
      <c r="E760" s="6">
        <v>41327</v>
      </c>
      <c r="F760" s="6" t="e">
        <f>VLOOKUP(A760,#REF!,4,FALSE)</f>
        <v>#REF!</v>
      </c>
      <c r="G760" s="7">
        <v>3027.57</v>
      </c>
      <c r="H760" s="7">
        <v>3027.57</v>
      </c>
      <c r="I760" t="s">
        <v>1448</v>
      </c>
      <c r="J760" t="s">
        <v>1376</v>
      </c>
      <c r="K760" t="s">
        <v>1377</v>
      </c>
      <c r="L760">
        <v>0</v>
      </c>
      <c r="M760">
        <v>0</v>
      </c>
    </row>
    <row r="761" spans="1:13" x14ac:dyDescent="0.25">
      <c r="A761" t="s">
        <v>2214</v>
      </c>
      <c r="B761" t="s">
        <v>2215</v>
      </c>
      <c r="C761">
        <v>0</v>
      </c>
      <c r="D761">
        <v>1</v>
      </c>
      <c r="E761" s="6">
        <v>41193</v>
      </c>
      <c r="F761" s="6" t="e">
        <f>VLOOKUP(A761,#REF!,4,FALSE)</f>
        <v>#REF!</v>
      </c>
      <c r="G761" s="7">
        <v>63830</v>
      </c>
      <c r="H761" s="7">
        <v>63830</v>
      </c>
      <c r="I761" t="s">
        <v>1375</v>
      </c>
      <c r="J761" t="s">
        <v>1388</v>
      </c>
      <c r="K761" t="s">
        <v>1389</v>
      </c>
      <c r="L761">
        <v>0</v>
      </c>
      <c r="M761">
        <v>0</v>
      </c>
    </row>
    <row r="762" spans="1:13" x14ac:dyDescent="0.25">
      <c r="A762" t="s">
        <v>702</v>
      </c>
      <c r="B762" t="s">
        <v>870</v>
      </c>
      <c r="C762">
        <v>3</v>
      </c>
      <c r="D762">
        <v>1</v>
      </c>
      <c r="E762" s="6">
        <v>42188</v>
      </c>
      <c r="F762" s="6" t="e">
        <f>VLOOKUP(A762,#REF!,4,FALSE)</f>
        <v>#REF!</v>
      </c>
      <c r="G762" s="7">
        <v>310.33</v>
      </c>
      <c r="H762" s="7">
        <v>310.33</v>
      </c>
      <c r="I762" t="s">
        <v>1448</v>
      </c>
      <c r="J762" t="s">
        <v>1471</v>
      </c>
      <c r="K762" t="s">
        <v>1472</v>
      </c>
      <c r="L762">
        <v>0</v>
      </c>
      <c r="M762">
        <v>0</v>
      </c>
    </row>
    <row r="763" spans="1:13" x14ac:dyDescent="0.25">
      <c r="A763" t="s">
        <v>703</v>
      </c>
      <c r="B763" t="s">
        <v>871</v>
      </c>
      <c r="C763">
        <v>2</v>
      </c>
      <c r="D763">
        <v>1</v>
      </c>
      <c r="E763" s="6">
        <v>41449</v>
      </c>
      <c r="F763" s="6" t="e">
        <f>VLOOKUP(A763,#REF!,4,FALSE)</f>
        <v>#REF!</v>
      </c>
      <c r="G763" s="7">
        <v>2080</v>
      </c>
      <c r="H763" s="7">
        <v>2080</v>
      </c>
      <c r="I763" t="s">
        <v>1448</v>
      </c>
      <c r="J763" t="s">
        <v>1471</v>
      </c>
      <c r="K763" t="s">
        <v>1472</v>
      </c>
      <c r="L763">
        <v>0</v>
      </c>
      <c r="M763">
        <v>0</v>
      </c>
    </row>
    <row r="764" spans="1:13" x14ac:dyDescent="0.25">
      <c r="A764" t="s">
        <v>704</v>
      </c>
      <c r="B764" t="s">
        <v>872</v>
      </c>
      <c r="C764">
        <v>2</v>
      </c>
      <c r="D764">
        <v>1</v>
      </c>
      <c r="E764" s="6">
        <v>41449</v>
      </c>
      <c r="F764" s="6" t="e">
        <f>VLOOKUP(A764,#REF!,4,FALSE)</f>
        <v>#REF!</v>
      </c>
      <c r="G764" s="7">
        <v>1074.52</v>
      </c>
      <c r="H764" s="7">
        <v>1074.52</v>
      </c>
      <c r="I764" t="s">
        <v>1448</v>
      </c>
      <c r="J764" t="s">
        <v>1471</v>
      </c>
      <c r="K764" t="s">
        <v>1472</v>
      </c>
      <c r="L764">
        <v>0</v>
      </c>
      <c r="M764">
        <v>0</v>
      </c>
    </row>
    <row r="765" spans="1:13" x14ac:dyDescent="0.25">
      <c r="A765" t="s">
        <v>705</v>
      </c>
      <c r="B765" t="s">
        <v>2216</v>
      </c>
      <c r="C765">
        <v>4</v>
      </c>
      <c r="D765">
        <v>1</v>
      </c>
      <c r="E765" s="6">
        <v>42790</v>
      </c>
      <c r="F765" s="6" t="e">
        <f>VLOOKUP(A765,#REF!,4,FALSE)</f>
        <v>#REF!</v>
      </c>
      <c r="G765" s="7">
        <v>649.33000000000004</v>
      </c>
      <c r="H765" s="7">
        <v>649.33000000000004</v>
      </c>
      <c r="I765" t="s">
        <v>1448</v>
      </c>
      <c r="J765" t="s">
        <v>1471</v>
      </c>
      <c r="K765" t="s">
        <v>1472</v>
      </c>
      <c r="L765">
        <v>2</v>
      </c>
      <c r="M765">
        <v>0</v>
      </c>
    </row>
    <row r="766" spans="1:13" x14ac:dyDescent="0.25">
      <c r="A766" t="s">
        <v>706</v>
      </c>
      <c r="B766" t="s">
        <v>873</v>
      </c>
      <c r="C766">
        <v>2</v>
      </c>
      <c r="D766">
        <v>1</v>
      </c>
      <c r="E766" s="6">
        <v>41449</v>
      </c>
      <c r="F766" s="6" t="e">
        <f>VLOOKUP(A766,#REF!,4,FALSE)</f>
        <v>#REF!</v>
      </c>
      <c r="G766" s="7">
        <v>1117.55</v>
      </c>
      <c r="H766" s="7">
        <v>1117.55</v>
      </c>
      <c r="I766" t="s">
        <v>1448</v>
      </c>
      <c r="J766" t="s">
        <v>1376</v>
      </c>
      <c r="K766" t="s">
        <v>1377</v>
      </c>
      <c r="L766">
        <v>0</v>
      </c>
      <c r="M766">
        <v>0</v>
      </c>
    </row>
    <row r="767" spans="1:13" x14ac:dyDescent="0.25">
      <c r="A767" t="s">
        <v>707</v>
      </c>
      <c r="B767" t="s">
        <v>2217</v>
      </c>
      <c r="C767">
        <v>3</v>
      </c>
      <c r="D767">
        <v>1</v>
      </c>
      <c r="E767" s="6">
        <v>42249</v>
      </c>
      <c r="F767" s="6" t="e">
        <f>VLOOKUP(A767,#REF!,4,FALSE)</f>
        <v>#REF!</v>
      </c>
      <c r="G767" s="7">
        <v>1105</v>
      </c>
      <c r="H767" s="7">
        <v>1105</v>
      </c>
      <c r="I767" t="s">
        <v>1448</v>
      </c>
      <c r="J767" t="s">
        <v>1471</v>
      </c>
      <c r="K767" t="s">
        <v>1472</v>
      </c>
      <c r="L767">
        <v>0</v>
      </c>
      <c r="M767">
        <v>0</v>
      </c>
    </row>
    <row r="768" spans="1:13" x14ac:dyDescent="0.25">
      <c r="A768" t="s">
        <v>1178</v>
      </c>
      <c r="B768" t="s">
        <v>2218</v>
      </c>
      <c r="C768">
        <v>2</v>
      </c>
      <c r="D768">
        <v>1</v>
      </c>
      <c r="E768" s="6">
        <v>41327</v>
      </c>
      <c r="F768" s="6" t="e">
        <f>VLOOKUP(A768,#REF!,4,FALSE)</f>
        <v>#REF!</v>
      </c>
      <c r="G768" s="7">
        <v>222.3</v>
      </c>
      <c r="H768" s="7">
        <v>222.3</v>
      </c>
      <c r="I768" t="s">
        <v>1448</v>
      </c>
      <c r="J768" t="s">
        <v>1475</v>
      </c>
      <c r="K768" t="s">
        <v>1476</v>
      </c>
      <c r="L768">
        <v>0</v>
      </c>
      <c r="M768">
        <v>0</v>
      </c>
    </row>
    <row r="769" spans="1:13" x14ac:dyDescent="0.25">
      <c r="A769" t="s">
        <v>1079</v>
      </c>
      <c r="B769" t="s">
        <v>1116</v>
      </c>
      <c r="C769">
        <v>3</v>
      </c>
      <c r="D769">
        <v>1</v>
      </c>
      <c r="E769" s="6">
        <v>42838</v>
      </c>
      <c r="F769" s="6" t="e">
        <f>VLOOKUP(A769,#REF!,4,FALSE)</f>
        <v>#REF!</v>
      </c>
      <c r="G769" s="7">
        <v>210.74</v>
      </c>
      <c r="H769" s="7">
        <v>210.74</v>
      </c>
      <c r="I769" t="s">
        <v>1448</v>
      </c>
      <c r="J769" t="s">
        <v>1477</v>
      </c>
      <c r="K769" t="s">
        <v>1478</v>
      </c>
      <c r="L769">
        <v>0</v>
      </c>
      <c r="M769">
        <v>0</v>
      </c>
    </row>
    <row r="770" spans="1:13" x14ac:dyDescent="0.25">
      <c r="A770" t="s">
        <v>708</v>
      </c>
      <c r="B770" t="s">
        <v>875</v>
      </c>
      <c r="C770">
        <v>1</v>
      </c>
      <c r="D770">
        <v>1</v>
      </c>
      <c r="E770" s="6">
        <v>41289</v>
      </c>
      <c r="F770" s="6" t="e">
        <f>VLOOKUP(A770,#REF!,4,FALSE)</f>
        <v>#REF!</v>
      </c>
      <c r="G770" s="7">
        <v>685.3</v>
      </c>
      <c r="H770" s="7">
        <v>685.3</v>
      </c>
      <c r="I770" t="s">
        <v>1448</v>
      </c>
      <c r="J770" t="s">
        <v>1471</v>
      </c>
      <c r="K770" t="s">
        <v>1472</v>
      </c>
      <c r="L770">
        <v>0</v>
      </c>
      <c r="M770">
        <v>0</v>
      </c>
    </row>
    <row r="771" spans="1:13" x14ac:dyDescent="0.25">
      <c r="A771" t="s">
        <v>709</v>
      </c>
      <c r="B771" t="s">
        <v>2219</v>
      </c>
      <c r="C771">
        <v>7</v>
      </c>
      <c r="D771">
        <v>1</v>
      </c>
      <c r="E771" s="6">
        <v>42790</v>
      </c>
      <c r="F771" s="6" t="e">
        <f>VLOOKUP(A771,#REF!,4,FALSE)</f>
        <v>#REF!</v>
      </c>
      <c r="G771" s="7">
        <v>440</v>
      </c>
      <c r="H771" s="7">
        <v>440</v>
      </c>
      <c r="I771" t="s">
        <v>1448</v>
      </c>
      <c r="J771" t="s">
        <v>1471</v>
      </c>
      <c r="K771" t="s">
        <v>1472</v>
      </c>
      <c r="L771">
        <v>2</v>
      </c>
      <c r="M771">
        <v>0</v>
      </c>
    </row>
    <row r="772" spans="1:13" x14ac:dyDescent="0.25">
      <c r="A772" t="s">
        <v>1179</v>
      </c>
      <c r="B772" t="s">
        <v>2220</v>
      </c>
      <c r="C772">
        <v>2</v>
      </c>
      <c r="D772">
        <v>1</v>
      </c>
      <c r="E772" s="6">
        <v>41327</v>
      </c>
      <c r="F772" s="6" t="e">
        <f>VLOOKUP(A772,#REF!,4,FALSE)</f>
        <v>#REF!</v>
      </c>
      <c r="G772" s="7">
        <v>997.1</v>
      </c>
      <c r="H772" s="7">
        <v>997.1</v>
      </c>
      <c r="I772" t="s">
        <v>1448</v>
      </c>
      <c r="J772" t="s">
        <v>1475</v>
      </c>
      <c r="K772" t="s">
        <v>1476</v>
      </c>
      <c r="L772">
        <v>0</v>
      </c>
      <c r="M772">
        <v>0</v>
      </c>
    </row>
    <row r="773" spans="1:13" x14ac:dyDescent="0.25">
      <c r="A773" t="s">
        <v>1078</v>
      </c>
      <c r="B773" t="s">
        <v>2221</v>
      </c>
      <c r="C773">
        <v>2</v>
      </c>
      <c r="D773">
        <v>1</v>
      </c>
      <c r="E773" s="6">
        <v>42790</v>
      </c>
      <c r="F773" s="6" t="e">
        <f>VLOOKUP(A773,#REF!,4,FALSE)</f>
        <v>#REF!</v>
      </c>
      <c r="G773" s="7">
        <v>5460</v>
      </c>
      <c r="H773" s="7">
        <v>5460</v>
      </c>
      <c r="I773" t="s">
        <v>1448</v>
      </c>
      <c r="J773" t="s">
        <v>1595</v>
      </c>
      <c r="K773" t="s">
        <v>1596</v>
      </c>
      <c r="L773">
        <v>8</v>
      </c>
      <c r="M773">
        <v>1</v>
      </c>
    </row>
    <row r="774" spans="1:13" x14ac:dyDescent="0.25">
      <c r="A774" t="s">
        <v>1180</v>
      </c>
      <c r="B774" t="s">
        <v>2222</v>
      </c>
      <c r="C774">
        <v>7</v>
      </c>
      <c r="D774">
        <v>1</v>
      </c>
      <c r="E774" s="6">
        <v>42790</v>
      </c>
      <c r="F774" s="6" t="e">
        <f>VLOOKUP(A774,#REF!,4,FALSE)</f>
        <v>#REF!</v>
      </c>
      <c r="G774" s="7">
        <v>256</v>
      </c>
      <c r="H774" s="7">
        <v>256</v>
      </c>
      <c r="I774" t="s">
        <v>1448</v>
      </c>
      <c r="J774" t="s">
        <v>1475</v>
      </c>
      <c r="K774" t="s">
        <v>1476</v>
      </c>
      <c r="L774">
        <v>2</v>
      </c>
      <c r="M774">
        <v>0</v>
      </c>
    </row>
    <row r="775" spans="1:13" x14ac:dyDescent="0.25">
      <c r="A775" t="s">
        <v>1181</v>
      </c>
      <c r="B775" t="s">
        <v>1190</v>
      </c>
      <c r="C775">
        <v>2</v>
      </c>
      <c r="D775">
        <v>1</v>
      </c>
      <c r="E775" s="6">
        <v>41319</v>
      </c>
      <c r="F775" s="6" t="e">
        <f>VLOOKUP(A775,#REF!,4,FALSE)</f>
        <v>#REF!</v>
      </c>
      <c r="G775" s="7">
        <v>403</v>
      </c>
      <c r="H775" s="7">
        <v>403</v>
      </c>
      <c r="I775" t="s">
        <v>1448</v>
      </c>
      <c r="J775" t="s">
        <v>1475</v>
      </c>
      <c r="K775" t="s">
        <v>1476</v>
      </c>
      <c r="L775">
        <v>0</v>
      </c>
      <c r="M775">
        <v>0</v>
      </c>
    </row>
    <row r="776" spans="1:13" x14ac:dyDescent="0.25">
      <c r="A776" t="s">
        <v>1182</v>
      </c>
      <c r="B776" t="s">
        <v>2223</v>
      </c>
      <c r="C776">
        <v>3</v>
      </c>
      <c r="D776">
        <v>1</v>
      </c>
      <c r="E776" s="6">
        <v>42790</v>
      </c>
      <c r="F776" s="6" t="e">
        <f>VLOOKUP(A776,#REF!,4,FALSE)</f>
        <v>#REF!</v>
      </c>
      <c r="G776" s="7">
        <v>325</v>
      </c>
      <c r="H776" s="7">
        <v>325</v>
      </c>
      <c r="I776" t="s">
        <v>1448</v>
      </c>
      <c r="J776" t="s">
        <v>1475</v>
      </c>
      <c r="K776" t="s">
        <v>1476</v>
      </c>
      <c r="L776">
        <v>2</v>
      </c>
      <c r="M776">
        <v>0</v>
      </c>
    </row>
    <row r="777" spans="1:13" x14ac:dyDescent="0.25">
      <c r="A777" t="s">
        <v>1183</v>
      </c>
      <c r="B777" t="s">
        <v>2224</v>
      </c>
      <c r="C777">
        <v>2</v>
      </c>
      <c r="D777">
        <v>1</v>
      </c>
      <c r="E777" s="6">
        <v>41327</v>
      </c>
      <c r="F777" s="8" t="s">
        <v>1318</v>
      </c>
      <c r="G777" s="7">
        <v>1605.5</v>
      </c>
      <c r="H777" s="7">
        <v>1605.5</v>
      </c>
      <c r="I777" t="s">
        <v>1448</v>
      </c>
      <c r="J777" t="s">
        <v>1475</v>
      </c>
      <c r="K777" t="s">
        <v>1476</v>
      </c>
      <c r="L777">
        <v>0</v>
      </c>
      <c r="M777">
        <v>0</v>
      </c>
    </row>
    <row r="778" spans="1:13" x14ac:dyDescent="0.25">
      <c r="A778" t="s">
        <v>1165</v>
      </c>
      <c r="B778" t="s">
        <v>2225</v>
      </c>
      <c r="C778">
        <v>4</v>
      </c>
      <c r="D778">
        <v>1</v>
      </c>
      <c r="E778" s="6">
        <v>42790</v>
      </c>
      <c r="F778" s="6" t="e">
        <f>VLOOKUP(A778,#REF!,4,FALSE)</f>
        <v>#REF!</v>
      </c>
      <c r="G778" s="7">
        <v>125</v>
      </c>
      <c r="H778" s="7">
        <v>125</v>
      </c>
      <c r="I778" t="s">
        <v>1448</v>
      </c>
      <c r="J778" t="s">
        <v>1475</v>
      </c>
      <c r="K778" t="s">
        <v>1476</v>
      </c>
      <c r="L778">
        <v>2</v>
      </c>
      <c r="M778">
        <v>0</v>
      </c>
    </row>
    <row r="779" spans="1:13" x14ac:dyDescent="0.25">
      <c r="A779" t="s">
        <v>1164</v>
      </c>
      <c r="B779" t="s">
        <v>1191</v>
      </c>
      <c r="C779">
        <v>2</v>
      </c>
      <c r="D779">
        <v>1</v>
      </c>
      <c r="E779" s="6">
        <v>41319</v>
      </c>
      <c r="F779" s="6" t="e">
        <f>VLOOKUP(A779,#REF!,4,FALSE)</f>
        <v>#REF!</v>
      </c>
      <c r="G779" s="7">
        <v>1349.99</v>
      </c>
      <c r="H779" s="7">
        <v>1349.99</v>
      </c>
      <c r="I779" t="s">
        <v>1448</v>
      </c>
      <c r="J779" t="s">
        <v>1475</v>
      </c>
      <c r="K779" t="s">
        <v>1476</v>
      </c>
      <c r="L779">
        <v>0</v>
      </c>
      <c r="M779">
        <v>0</v>
      </c>
    </row>
    <row r="780" spans="1:13" x14ac:dyDescent="0.25">
      <c r="A780" t="s">
        <v>1077</v>
      </c>
      <c r="B780" t="s">
        <v>2226</v>
      </c>
      <c r="C780">
        <v>3</v>
      </c>
      <c r="D780">
        <v>1</v>
      </c>
      <c r="E780" s="6">
        <v>42796</v>
      </c>
      <c r="F780" s="6" t="e">
        <f>VLOOKUP(A780,#REF!,4,FALSE)</f>
        <v>#REF!</v>
      </c>
      <c r="G780" s="7">
        <v>220</v>
      </c>
      <c r="H780" s="7">
        <v>220</v>
      </c>
      <c r="I780" t="s">
        <v>1448</v>
      </c>
      <c r="J780" t="s">
        <v>1649</v>
      </c>
      <c r="K780" t="s">
        <v>1650</v>
      </c>
      <c r="L780">
        <v>0</v>
      </c>
      <c r="M780">
        <v>0</v>
      </c>
    </row>
    <row r="781" spans="1:13" x14ac:dyDescent="0.25">
      <c r="A781" t="s">
        <v>710</v>
      </c>
      <c r="B781" t="s">
        <v>876</v>
      </c>
      <c r="C781">
        <v>2</v>
      </c>
      <c r="D781">
        <v>1</v>
      </c>
      <c r="E781" s="6">
        <v>41514</v>
      </c>
      <c r="F781" s="6" t="e">
        <f>VLOOKUP(A781,#REF!,4,FALSE)</f>
        <v>#REF!</v>
      </c>
      <c r="G781" s="7">
        <v>300</v>
      </c>
      <c r="H781" s="7">
        <v>300</v>
      </c>
      <c r="I781" t="s">
        <v>1448</v>
      </c>
      <c r="J781" t="s">
        <v>1471</v>
      </c>
      <c r="K781" t="s">
        <v>1472</v>
      </c>
      <c r="L781">
        <v>0</v>
      </c>
      <c r="M781">
        <v>0</v>
      </c>
    </row>
    <row r="782" spans="1:13" x14ac:dyDescent="0.25">
      <c r="A782" t="s">
        <v>711</v>
      </c>
      <c r="B782" t="s">
        <v>877</v>
      </c>
      <c r="C782">
        <v>6</v>
      </c>
      <c r="D782">
        <v>1</v>
      </c>
      <c r="E782" s="6">
        <v>42796</v>
      </c>
      <c r="F782" s="6" t="e">
        <f>VLOOKUP(A782,#REF!,4,FALSE)</f>
        <v>#REF!</v>
      </c>
      <c r="G782" s="7">
        <v>200</v>
      </c>
      <c r="H782" s="7">
        <v>200</v>
      </c>
      <c r="I782" t="s">
        <v>1448</v>
      </c>
      <c r="J782" t="s">
        <v>1471</v>
      </c>
      <c r="K782" t="s">
        <v>1472</v>
      </c>
      <c r="L782">
        <v>0</v>
      </c>
      <c r="M782">
        <v>0</v>
      </c>
    </row>
    <row r="783" spans="1:13" x14ac:dyDescent="0.25">
      <c r="A783" t="s">
        <v>712</v>
      </c>
      <c r="B783" t="s">
        <v>878</v>
      </c>
      <c r="C783">
        <v>8</v>
      </c>
      <c r="D783">
        <v>1</v>
      </c>
      <c r="E783" s="6">
        <v>42790</v>
      </c>
      <c r="F783" s="6" t="e">
        <f>VLOOKUP(A783,#REF!,4,FALSE)</f>
        <v>#REF!</v>
      </c>
      <c r="G783" s="7">
        <v>300</v>
      </c>
      <c r="H783" s="7">
        <v>300</v>
      </c>
      <c r="I783" t="s">
        <v>1448</v>
      </c>
      <c r="J783" t="s">
        <v>1471</v>
      </c>
      <c r="K783" t="s">
        <v>1472</v>
      </c>
      <c r="L783">
        <v>2</v>
      </c>
      <c r="M783">
        <v>0</v>
      </c>
    </row>
    <row r="784" spans="1:13" x14ac:dyDescent="0.25">
      <c r="A784" t="s">
        <v>2227</v>
      </c>
      <c r="B784" t="s">
        <v>2228</v>
      </c>
      <c r="C784">
        <v>1</v>
      </c>
      <c r="D784">
        <v>1</v>
      </c>
      <c r="E784" s="6">
        <v>41313</v>
      </c>
      <c r="F784" s="6" t="e">
        <f>VLOOKUP(A784,#REF!,4,FALSE)</f>
        <v>#REF!</v>
      </c>
      <c r="G784" s="7">
        <v>260</v>
      </c>
      <c r="H784" s="7">
        <v>260</v>
      </c>
      <c r="I784" t="s">
        <v>1448</v>
      </c>
      <c r="J784" t="s">
        <v>1477</v>
      </c>
      <c r="K784" t="s">
        <v>1478</v>
      </c>
      <c r="L784">
        <v>0</v>
      </c>
      <c r="M784">
        <v>0</v>
      </c>
    </row>
    <row r="785" spans="1:13" x14ac:dyDescent="0.25">
      <c r="A785" t="s">
        <v>1076</v>
      </c>
      <c r="B785" t="s">
        <v>1117</v>
      </c>
      <c r="C785">
        <v>7</v>
      </c>
      <c r="D785">
        <v>1</v>
      </c>
      <c r="E785" s="6">
        <v>42796</v>
      </c>
      <c r="F785" s="6" t="e">
        <f>VLOOKUP(A785,#REF!,4,FALSE)</f>
        <v>#REF!</v>
      </c>
      <c r="G785" s="7">
        <v>230</v>
      </c>
      <c r="H785" s="7">
        <v>230</v>
      </c>
      <c r="I785" t="s">
        <v>1448</v>
      </c>
      <c r="J785" t="s">
        <v>1477</v>
      </c>
      <c r="K785" t="s">
        <v>1478</v>
      </c>
      <c r="L785">
        <v>0</v>
      </c>
      <c r="M785">
        <v>0</v>
      </c>
    </row>
    <row r="786" spans="1:13" x14ac:dyDescent="0.25">
      <c r="A786" t="s">
        <v>1075</v>
      </c>
      <c r="B786" t="s">
        <v>2229</v>
      </c>
      <c r="C786">
        <v>1</v>
      </c>
      <c r="D786">
        <v>1</v>
      </c>
      <c r="E786" s="6">
        <v>41820</v>
      </c>
      <c r="F786" s="6" t="e">
        <f>VLOOKUP(A786,#REF!,4,FALSE)</f>
        <v>#REF!</v>
      </c>
      <c r="G786" s="7">
        <v>0</v>
      </c>
      <c r="H786" s="7">
        <v>0</v>
      </c>
      <c r="I786" t="s">
        <v>1448</v>
      </c>
      <c r="J786" t="s">
        <v>1443</v>
      </c>
      <c r="K786" t="s">
        <v>1444</v>
      </c>
      <c r="L786">
        <v>0</v>
      </c>
      <c r="M786">
        <v>0</v>
      </c>
    </row>
    <row r="787" spans="1:13" x14ac:dyDescent="0.25">
      <c r="A787" t="s">
        <v>1074</v>
      </c>
      <c r="B787" t="s">
        <v>1119</v>
      </c>
      <c r="C787">
        <v>1</v>
      </c>
      <c r="D787">
        <v>1</v>
      </c>
      <c r="E787" s="6">
        <v>41820</v>
      </c>
      <c r="F787" s="6" t="e">
        <f>VLOOKUP(A787,#REF!,4,FALSE)</f>
        <v>#REF!</v>
      </c>
      <c r="G787" s="7">
        <v>0</v>
      </c>
      <c r="H787" s="7">
        <v>0</v>
      </c>
      <c r="I787" t="s">
        <v>1375</v>
      </c>
      <c r="J787" t="s">
        <v>1443</v>
      </c>
      <c r="K787" t="s">
        <v>1444</v>
      </c>
      <c r="L787">
        <v>7</v>
      </c>
      <c r="M787">
        <v>3</v>
      </c>
    </row>
    <row r="788" spans="1:13" x14ac:dyDescent="0.25">
      <c r="A788" t="s">
        <v>1073</v>
      </c>
      <c r="B788" t="s">
        <v>1120</v>
      </c>
      <c r="C788">
        <v>1</v>
      </c>
      <c r="D788">
        <v>1</v>
      </c>
      <c r="E788" s="6">
        <v>41820</v>
      </c>
      <c r="F788" s="6" t="e">
        <f>VLOOKUP(A788,#REF!,4,FALSE)</f>
        <v>#REF!</v>
      </c>
      <c r="G788" s="7">
        <v>0</v>
      </c>
      <c r="H788" s="7">
        <v>0</v>
      </c>
      <c r="I788" t="s">
        <v>1448</v>
      </c>
      <c r="J788" t="s">
        <v>1443</v>
      </c>
      <c r="K788" t="s">
        <v>1444</v>
      </c>
      <c r="L788">
        <v>0</v>
      </c>
      <c r="M788">
        <v>0</v>
      </c>
    </row>
    <row r="789" spans="1:13" x14ac:dyDescent="0.25">
      <c r="A789" t="s">
        <v>713</v>
      </c>
      <c r="B789" t="s">
        <v>879</v>
      </c>
      <c r="C789">
        <v>2</v>
      </c>
      <c r="D789">
        <v>1</v>
      </c>
      <c r="E789" s="6">
        <v>42143</v>
      </c>
      <c r="F789" s="6" t="e">
        <f>VLOOKUP(A789,#REF!,4,FALSE)</f>
        <v>#REF!</v>
      </c>
      <c r="G789" s="7">
        <v>783</v>
      </c>
      <c r="H789" s="7">
        <v>783</v>
      </c>
      <c r="I789" t="s">
        <v>1448</v>
      </c>
      <c r="J789" t="s">
        <v>1471</v>
      </c>
      <c r="K789" t="s">
        <v>1472</v>
      </c>
      <c r="L789">
        <v>0</v>
      </c>
      <c r="M789">
        <v>0</v>
      </c>
    </row>
    <row r="790" spans="1:13" x14ac:dyDescent="0.25">
      <c r="A790" t="s">
        <v>714</v>
      </c>
      <c r="B790" t="s">
        <v>2230</v>
      </c>
      <c r="C790">
        <v>3</v>
      </c>
      <c r="D790">
        <v>1</v>
      </c>
      <c r="E790" s="6">
        <v>42268</v>
      </c>
      <c r="F790" s="6" t="e">
        <f>VLOOKUP(A790,#REF!,4,FALSE)</f>
        <v>#REF!</v>
      </c>
      <c r="G790" s="7">
        <v>829</v>
      </c>
      <c r="H790" s="7">
        <v>829</v>
      </c>
      <c r="I790" t="s">
        <v>1448</v>
      </c>
      <c r="J790" t="s">
        <v>1471</v>
      </c>
      <c r="K790" t="s">
        <v>1472</v>
      </c>
      <c r="L790">
        <v>0</v>
      </c>
      <c r="M790">
        <v>0</v>
      </c>
    </row>
    <row r="791" spans="1:13" x14ac:dyDescent="0.25">
      <c r="A791" t="s">
        <v>715</v>
      </c>
      <c r="B791" t="s">
        <v>881</v>
      </c>
      <c r="C791">
        <v>2</v>
      </c>
      <c r="D791">
        <v>1</v>
      </c>
      <c r="E791" s="6">
        <v>42143</v>
      </c>
      <c r="F791" s="6" t="e">
        <f>VLOOKUP(A791,#REF!,4,FALSE)</f>
        <v>#REF!</v>
      </c>
      <c r="G791" s="7">
        <v>583</v>
      </c>
      <c r="H791" s="7">
        <v>583</v>
      </c>
      <c r="I791" t="s">
        <v>1448</v>
      </c>
      <c r="J791" t="s">
        <v>1471</v>
      </c>
      <c r="K791" t="s">
        <v>1472</v>
      </c>
      <c r="L791">
        <v>0</v>
      </c>
      <c r="M791">
        <v>0</v>
      </c>
    </row>
    <row r="792" spans="1:13" x14ac:dyDescent="0.25">
      <c r="A792" t="s">
        <v>716</v>
      </c>
      <c r="B792" t="s">
        <v>882</v>
      </c>
      <c r="C792">
        <v>2</v>
      </c>
      <c r="D792">
        <v>1</v>
      </c>
      <c r="E792" s="6">
        <v>42296</v>
      </c>
      <c r="F792" s="6" t="e">
        <f>VLOOKUP(A792,#REF!,4,FALSE)</f>
        <v>#REF!</v>
      </c>
      <c r="G792" s="7">
        <v>770</v>
      </c>
      <c r="H792" s="7">
        <v>770</v>
      </c>
      <c r="I792" t="s">
        <v>1448</v>
      </c>
      <c r="J792" t="s">
        <v>1471</v>
      </c>
      <c r="K792" t="s">
        <v>1472</v>
      </c>
      <c r="L792">
        <v>0</v>
      </c>
      <c r="M792">
        <v>0</v>
      </c>
    </row>
    <row r="793" spans="1:13" x14ac:dyDescent="0.25">
      <c r="A793" t="s">
        <v>717</v>
      </c>
      <c r="B793" t="s">
        <v>883</v>
      </c>
      <c r="C793">
        <v>3</v>
      </c>
      <c r="D793">
        <v>1</v>
      </c>
      <c r="E793" s="6">
        <v>42296</v>
      </c>
      <c r="F793" s="6" t="e">
        <f>VLOOKUP(A793,#REF!,4,FALSE)</f>
        <v>#REF!</v>
      </c>
      <c r="G793" s="7">
        <v>1633</v>
      </c>
      <c r="H793" s="7">
        <v>1633</v>
      </c>
      <c r="I793" t="s">
        <v>1448</v>
      </c>
      <c r="J793" t="s">
        <v>1471</v>
      </c>
      <c r="K793" t="s">
        <v>1472</v>
      </c>
      <c r="L793">
        <v>0</v>
      </c>
      <c r="M793">
        <v>0</v>
      </c>
    </row>
    <row r="794" spans="1:13" x14ac:dyDescent="0.25">
      <c r="A794" t="s">
        <v>718</v>
      </c>
      <c r="B794" t="s">
        <v>884</v>
      </c>
      <c r="C794">
        <v>2</v>
      </c>
      <c r="D794">
        <v>1</v>
      </c>
      <c r="E794" s="6">
        <v>42143</v>
      </c>
      <c r="F794" s="6" t="e">
        <f>VLOOKUP(A794,#REF!,4,FALSE)</f>
        <v>#REF!</v>
      </c>
      <c r="G794" s="7">
        <v>2067</v>
      </c>
      <c r="H794" s="7">
        <v>2067</v>
      </c>
      <c r="I794" t="s">
        <v>1448</v>
      </c>
      <c r="J794" t="s">
        <v>1471</v>
      </c>
      <c r="K794" t="s">
        <v>1472</v>
      </c>
      <c r="L794">
        <v>0</v>
      </c>
      <c r="M794">
        <v>0</v>
      </c>
    </row>
    <row r="795" spans="1:13" x14ac:dyDescent="0.25">
      <c r="A795" t="s">
        <v>719</v>
      </c>
      <c r="B795" t="s">
        <v>885</v>
      </c>
      <c r="C795">
        <v>2</v>
      </c>
      <c r="D795">
        <v>1</v>
      </c>
      <c r="E795" s="6">
        <v>42143</v>
      </c>
      <c r="F795" s="6" t="e">
        <f>VLOOKUP(A795,#REF!,4,FALSE)</f>
        <v>#REF!</v>
      </c>
      <c r="G795" s="7">
        <v>1440</v>
      </c>
      <c r="H795" s="7">
        <v>1440</v>
      </c>
      <c r="I795" t="s">
        <v>1448</v>
      </c>
      <c r="J795" t="s">
        <v>1471</v>
      </c>
      <c r="K795" t="s">
        <v>1472</v>
      </c>
      <c r="L795">
        <v>0</v>
      </c>
      <c r="M795">
        <v>0</v>
      </c>
    </row>
    <row r="796" spans="1:13" x14ac:dyDescent="0.25">
      <c r="A796" t="s">
        <v>720</v>
      </c>
      <c r="B796" t="s">
        <v>886</v>
      </c>
      <c r="C796">
        <v>1</v>
      </c>
      <c r="D796">
        <v>1</v>
      </c>
      <c r="E796" s="6">
        <v>42082</v>
      </c>
      <c r="F796" s="6" t="e">
        <f>VLOOKUP(A796,#REF!,4,FALSE)</f>
        <v>#REF!</v>
      </c>
      <c r="G796" s="7">
        <v>680</v>
      </c>
      <c r="H796" s="7">
        <v>680</v>
      </c>
      <c r="I796" t="s">
        <v>1448</v>
      </c>
      <c r="J796" t="s">
        <v>1471</v>
      </c>
      <c r="K796" t="s">
        <v>1472</v>
      </c>
      <c r="L796">
        <v>0</v>
      </c>
      <c r="M796">
        <v>0</v>
      </c>
    </row>
    <row r="797" spans="1:13" x14ac:dyDescent="0.25">
      <c r="A797" t="s">
        <v>721</v>
      </c>
      <c r="B797" t="s">
        <v>887</v>
      </c>
      <c r="C797">
        <v>1</v>
      </c>
      <c r="D797">
        <v>1</v>
      </c>
      <c r="E797" s="6">
        <v>42082</v>
      </c>
      <c r="F797" s="6" t="e">
        <f>VLOOKUP(A797,#REF!,4,FALSE)</f>
        <v>#REF!</v>
      </c>
      <c r="G797" s="7">
        <v>970</v>
      </c>
      <c r="H797" s="7">
        <v>970</v>
      </c>
      <c r="I797" t="s">
        <v>1448</v>
      </c>
      <c r="J797" t="s">
        <v>1471</v>
      </c>
      <c r="K797" t="s">
        <v>1472</v>
      </c>
      <c r="L797">
        <v>0</v>
      </c>
      <c r="M797">
        <v>0</v>
      </c>
    </row>
    <row r="798" spans="1:13" x14ac:dyDescent="0.25">
      <c r="A798" t="s">
        <v>1072</v>
      </c>
      <c r="B798" t="s">
        <v>1121</v>
      </c>
      <c r="C798">
        <v>4</v>
      </c>
      <c r="D798">
        <v>1</v>
      </c>
      <c r="E798" s="6">
        <v>42790</v>
      </c>
      <c r="F798" s="6" t="e">
        <f>VLOOKUP(A798,#REF!,4,FALSE)</f>
        <v>#REF!</v>
      </c>
      <c r="G798" s="7">
        <v>150</v>
      </c>
      <c r="H798" s="7">
        <v>150</v>
      </c>
      <c r="I798" t="s">
        <v>1448</v>
      </c>
      <c r="J798" t="s">
        <v>1376</v>
      </c>
      <c r="K798" t="s">
        <v>1377</v>
      </c>
      <c r="L798">
        <v>2</v>
      </c>
      <c r="M798">
        <v>0</v>
      </c>
    </row>
    <row r="799" spans="1:13" x14ac:dyDescent="0.25">
      <c r="A799" t="s">
        <v>1163</v>
      </c>
      <c r="B799" t="s">
        <v>1192</v>
      </c>
      <c r="C799">
        <v>3</v>
      </c>
      <c r="D799">
        <v>1</v>
      </c>
      <c r="E799" s="6">
        <v>42446</v>
      </c>
      <c r="F799" s="6" t="e">
        <f>VLOOKUP(A799,#REF!,4,FALSE)</f>
        <v>#REF!</v>
      </c>
      <c r="G799" s="7">
        <v>95</v>
      </c>
      <c r="H799" s="7">
        <v>95</v>
      </c>
      <c r="I799" t="s">
        <v>1375</v>
      </c>
      <c r="J799" t="s">
        <v>1475</v>
      </c>
      <c r="K799" t="s">
        <v>1476</v>
      </c>
      <c r="L799">
        <v>0</v>
      </c>
      <c r="M799">
        <v>0</v>
      </c>
    </row>
    <row r="800" spans="1:13" x14ac:dyDescent="0.25">
      <c r="A800" t="s">
        <v>722</v>
      </c>
      <c r="B800" t="s">
        <v>888</v>
      </c>
      <c r="C800">
        <v>2</v>
      </c>
      <c r="D800">
        <v>1</v>
      </c>
      <c r="E800" s="6">
        <v>42790</v>
      </c>
      <c r="F800" s="6" t="e">
        <f>VLOOKUP(A800,#REF!,4,FALSE)</f>
        <v>#REF!</v>
      </c>
      <c r="G800" s="7">
        <v>155</v>
      </c>
      <c r="H800" s="7">
        <v>155</v>
      </c>
      <c r="I800" t="s">
        <v>1448</v>
      </c>
      <c r="J800" t="s">
        <v>1471</v>
      </c>
      <c r="K800" t="s">
        <v>1472</v>
      </c>
      <c r="L800">
        <v>2</v>
      </c>
      <c r="M800">
        <v>0</v>
      </c>
    </row>
    <row r="801" spans="1:13" x14ac:dyDescent="0.25">
      <c r="A801" t="s">
        <v>1071</v>
      </c>
      <c r="B801" t="s">
        <v>2231</v>
      </c>
      <c r="C801">
        <v>1</v>
      </c>
      <c r="D801">
        <v>1</v>
      </c>
      <c r="E801" s="6">
        <v>42276</v>
      </c>
      <c r="F801" s="6" t="e">
        <f>VLOOKUP(A801,#REF!,4,FALSE)</f>
        <v>#REF!</v>
      </c>
      <c r="G801" s="7">
        <v>1325</v>
      </c>
      <c r="H801" s="7">
        <v>1325</v>
      </c>
      <c r="I801" t="s">
        <v>1448</v>
      </c>
      <c r="J801" t="s">
        <v>1521</v>
      </c>
      <c r="K801" t="s">
        <v>1522</v>
      </c>
      <c r="L801">
        <v>0</v>
      </c>
      <c r="M801">
        <v>0</v>
      </c>
    </row>
    <row r="802" spans="1:13" x14ac:dyDescent="0.25">
      <c r="A802" t="s">
        <v>436</v>
      </c>
      <c r="B802" t="s">
        <v>458</v>
      </c>
      <c r="C802">
        <v>1</v>
      </c>
      <c r="D802">
        <v>1</v>
      </c>
      <c r="E802" s="6">
        <v>42383</v>
      </c>
      <c r="F802" s="6" t="e">
        <f>VLOOKUP(A802,#REF!,4,FALSE)</f>
        <v>#REF!</v>
      </c>
      <c r="G802" s="7">
        <v>18087</v>
      </c>
      <c r="H802" s="7">
        <v>18087</v>
      </c>
      <c r="I802" t="s">
        <v>1375</v>
      </c>
      <c r="J802" t="s">
        <v>1557</v>
      </c>
      <c r="K802" t="s">
        <v>1558</v>
      </c>
      <c r="L802">
        <v>5</v>
      </c>
      <c r="M802">
        <v>1</v>
      </c>
    </row>
    <row r="803" spans="1:13" x14ac:dyDescent="0.25">
      <c r="A803" t="s">
        <v>723</v>
      </c>
      <c r="B803" t="s">
        <v>889</v>
      </c>
      <c r="C803">
        <v>1</v>
      </c>
      <c r="D803">
        <v>1</v>
      </c>
      <c r="E803" s="6">
        <v>41809</v>
      </c>
      <c r="F803" s="6" t="e">
        <f>VLOOKUP(A803,#REF!,4,FALSE)</f>
        <v>#REF!</v>
      </c>
      <c r="G803" s="7">
        <v>70</v>
      </c>
      <c r="H803" s="7">
        <v>70</v>
      </c>
      <c r="I803" t="s">
        <v>1448</v>
      </c>
      <c r="J803" t="s">
        <v>1471</v>
      </c>
      <c r="K803" t="s">
        <v>1472</v>
      </c>
      <c r="L803">
        <v>0</v>
      </c>
      <c r="M803">
        <v>0</v>
      </c>
    </row>
    <row r="804" spans="1:13" x14ac:dyDescent="0.25">
      <c r="A804" t="s">
        <v>1358</v>
      </c>
      <c r="B804" t="s">
        <v>2232</v>
      </c>
      <c r="C804">
        <v>1</v>
      </c>
      <c r="D804">
        <v>1</v>
      </c>
      <c r="E804" s="6">
        <v>42874</v>
      </c>
      <c r="F804" s="6" t="s">
        <v>2233</v>
      </c>
      <c r="G804" s="7">
        <v>92</v>
      </c>
      <c r="H804" s="7">
        <v>92</v>
      </c>
      <c r="I804" t="s">
        <v>1448</v>
      </c>
      <c r="J804" t="s">
        <v>1475</v>
      </c>
      <c r="K804" t="s">
        <v>1476</v>
      </c>
      <c r="L804">
        <v>2</v>
      </c>
      <c r="M804">
        <v>0</v>
      </c>
    </row>
    <row r="805" spans="1:13" x14ac:dyDescent="0.25">
      <c r="A805" t="s">
        <v>437</v>
      </c>
      <c r="B805" t="s">
        <v>459</v>
      </c>
      <c r="C805">
        <v>1</v>
      </c>
      <c r="D805">
        <v>1</v>
      </c>
      <c r="E805" s="6">
        <v>42898</v>
      </c>
      <c r="F805" s="6" t="s">
        <v>1582</v>
      </c>
      <c r="G805" s="7">
        <v>60000</v>
      </c>
      <c r="H805" s="7">
        <v>60000</v>
      </c>
      <c r="I805" t="s">
        <v>1375</v>
      </c>
      <c r="J805" t="s">
        <v>2234</v>
      </c>
      <c r="K805" t="s">
        <v>2235</v>
      </c>
      <c r="L805">
        <v>8</v>
      </c>
      <c r="M805">
        <v>2</v>
      </c>
    </row>
    <row r="806" spans="1:13" x14ac:dyDescent="0.25">
      <c r="A806" t="s">
        <v>724</v>
      </c>
      <c r="B806" t="s">
        <v>890</v>
      </c>
      <c r="C806">
        <v>2</v>
      </c>
      <c r="D806">
        <v>1</v>
      </c>
      <c r="E806" s="6">
        <v>41449</v>
      </c>
      <c r="F806" s="6" t="e">
        <f>VLOOKUP(A806,#REF!,4,FALSE)</f>
        <v>#REF!</v>
      </c>
      <c r="G806" s="7">
        <v>652.6</v>
      </c>
      <c r="H806" s="7">
        <v>652.6</v>
      </c>
      <c r="I806" t="s">
        <v>1448</v>
      </c>
      <c r="J806" t="s">
        <v>1471</v>
      </c>
      <c r="K806" t="s">
        <v>1472</v>
      </c>
      <c r="L806">
        <v>0</v>
      </c>
      <c r="M806">
        <v>0</v>
      </c>
    </row>
    <row r="807" spans="1:13" x14ac:dyDescent="0.25">
      <c r="A807" t="s">
        <v>2236</v>
      </c>
      <c r="B807" t="s">
        <v>2237</v>
      </c>
      <c r="C807">
        <v>1</v>
      </c>
      <c r="D807">
        <v>1</v>
      </c>
      <c r="E807" s="6">
        <v>41318</v>
      </c>
      <c r="F807" s="6" t="e">
        <f>VLOOKUP(A807,#REF!,4,FALSE)</f>
        <v>#REF!</v>
      </c>
      <c r="G807" s="7">
        <v>1319.49</v>
      </c>
      <c r="H807" s="7">
        <v>1319.49</v>
      </c>
      <c r="I807" t="s">
        <v>1375</v>
      </c>
      <c r="J807" t="s">
        <v>1601</v>
      </c>
      <c r="K807" t="s">
        <v>1602</v>
      </c>
      <c r="L807">
        <v>5</v>
      </c>
      <c r="M807">
        <v>5</v>
      </c>
    </row>
    <row r="808" spans="1:13" x14ac:dyDescent="0.25">
      <c r="A808" t="s">
        <v>2238</v>
      </c>
      <c r="B808" t="s">
        <v>2239</v>
      </c>
      <c r="C808">
        <v>1</v>
      </c>
      <c r="D808">
        <v>1</v>
      </c>
      <c r="E808" s="6">
        <v>41288</v>
      </c>
      <c r="F808" s="6" t="e">
        <f>VLOOKUP(A808,#REF!,4,FALSE)</f>
        <v>#REF!</v>
      </c>
      <c r="G808" s="7">
        <v>3704.97</v>
      </c>
      <c r="H808" s="7">
        <v>3704.97</v>
      </c>
      <c r="I808" t="s">
        <v>1375</v>
      </c>
      <c r="J808" t="s">
        <v>1601</v>
      </c>
      <c r="K808" t="s">
        <v>1602</v>
      </c>
      <c r="L808">
        <v>0</v>
      </c>
      <c r="M808">
        <v>0</v>
      </c>
    </row>
    <row r="809" spans="1:13" x14ac:dyDescent="0.25">
      <c r="A809" t="s">
        <v>597</v>
      </c>
      <c r="B809" t="s">
        <v>2240</v>
      </c>
      <c r="C809">
        <v>4</v>
      </c>
      <c r="D809">
        <v>1</v>
      </c>
      <c r="E809" s="6">
        <v>42249</v>
      </c>
      <c r="F809" s="6" t="e">
        <f>VLOOKUP(A809,#REF!,4,FALSE)</f>
        <v>#REF!</v>
      </c>
      <c r="G809" s="7">
        <v>250</v>
      </c>
      <c r="H809" s="7">
        <v>250</v>
      </c>
      <c r="I809" t="s">
        <v>1375</v>
      </c>
      <c r="J809" t="s">
        <v>1376</v>
      </c>
      <c r="K809" t="s">
        <v>1377</v>
      </c>
      <c r="L809">
        <v>0</v>
      </c>
      <c r="M809">
        <v>0</v>
      </c>
    </row>
    <row r="810" spans="1:13" x14ac:dyDescent="0.25">
      <c r="A810" t="s">
        <v>2241</v>
      </c>
      <c r="B810" t="s">
        <v>2242</v>
      </c>
      <c r="C810">
        <v>0</v>
      </c>
      <c r="D810">
        <v>1</v>
      </c>
      <c r="E810" s="6">
        <v>41193</v>
      </c>
      <c r="F810" s="6" t="e">
        <f>VLOOKUP(A810,#REF!,4,FALSE)</f>
        <v>#REF!</v>
      </c>
      <c r="G810" s="7">
        <v>12350</v>
      </c>
      <c r="H810" s="7">
        <v>12350</v>
      </c>
      <c r="I810" t="s">
        <v>1375</v>
      </c>
      <c r="J810" t="s">
        <v>1399</v>
      </c>
      <c r="K810" t="s">
        <v>1400</v>
      </c>
      <c r="L810">
        <v>0</v>
      </c>
      <c r="M810">
        <v>0</v>
      </c>
    </row>
    <row r="811" spans="1:13" x14ac:dyDescent="0.25">
      <c r="A811" t="s">
        <v>2243</v>
      </c>
      <c r="B811" t="s">
        <v>2244</v>
      </c>
      <c r="C811">
        <v>0</v>
      </c>
      <c r="D811">
        <v>1</v>
      </c>
      <c r="E811" s="6">
        <v>41193</v>
      </c>
      <c r="F811" s="6" t="e">
        <f>VLOOKUP(A811,#REF!,4,FALSE)</f>
        <v>#REF!</v>
      </c>
      <c r="G811" s="7">
        <v>20800</v>
      </c>
      <c r="H811" s="7">
        <v>20800</v>
      </c>
      <c r="I811" t="s">
        <v>1375</v>
      </c>
      <c r="J811" t="s">
        <v>1399</v>
      </c>
      <c r="K811" t="s">
        <v>1400</v>
      </c>
      <c r="L811">
        <v>0</v>
      </c>
      <c r="M811">
        <v>0</v>
      </c>
    </row>
    <row r="812" spans="1:13" x14ac:dyDescent="0.25">
      <c r="A812" t="s">
        <v>2245</v>
      </c>
      <c r="B812" t="s">
        <v>2246</v>
      </c>
      <c r="C812">
        <v>0</v>
      </c>
      <c r="D812">
        <v>1</v>
      </c>
      <c r="E812" s="6">
        <v>41193</v>
      </c>
      <c r="F812" s="6" t="e">
        <f>VLOOKUP(A812,#REF!,4,FALSE)</f>
        <v>#REF!</v>
      </c>
      <c r="G812" s="7">
        <v>48100</v>
      </c>
      <c r="H812" s="7">
        <v>48100</v>
      </c>
      <c r="I812" t="s">
        <v>1375</v>
      </c>
      <c r="J812" t="s">
        <v>1399</v>
      </c>
      <c r="K812" t="s">
        <v>1400</v>
      </c>
      <c r="L812">
        <v>0</v>
      </c>
      <c r="M812">
        <v>0</v>
      </c>
    </row>
    <row r="813" spans="1:13" x14ac:dyDescent="0.25">
      <c r="A813" t="s">
        <v>333</v>
      </c>
      <c r="B813" t="s">
        <v>338</v>
      </c>
      <c r="C813">
        <v>1</v>
      </c>
      <c r="D813">
        <v>1</v>
      </c>
      <c r="E813" s="6">
        <v>42327</v>
      </c>
      <c r="F813" s="6" t="e">
        <f>VLOOKUP(A813,#REF!,4,FALSE)</f>
        <v>#REF!</v>
      </c>
      <c r="G813" s="7">
        <v>29990</v>
      </c>
      <c r="H813" s="7">
        <v>29990</v>
      </c>
      <c r="I813" t="s">
        <v>1375</v>
      </c>
      <c r="J813" t="s">
        <v>1399</v>
      </c>
      <c r="K813" t="s">
        <v>1400</v>
      </c>
      <c r="L813">
        <v>7</v>
      </c>
      <c r="M813">
        <v>2</v>
      </c>
    </row>
    <row r="814" spans="1:13" x14ac:dyDescent="0.25">
      <c r="A814" t="s">
        <v>2247</v>
      </c>
      <c r="B814" t="s">
        <v>2248</v>
      </c>
      <c r="C814">
        <v>0</v>
      </c>
      <c r="D814">
        <v>1</v>
      </c>
      <c r="E814" s="6">
        <v>41193</v>
      </c>
      <c r="F814" s="6" t="e">
        <f>VLOOKUP(A814,#REF!,4,FALSE)</f>
        <v>#REF!</v>
      </c>
      <c r="G814" s="7">
        <v>44200</v>
      </c>
      <c r="H814" s="7">
        <v>44200</v>
      </c>
      <c r="I814" t="s">
        <v>1375</v>
      </c>
      <c r="J814" t="s">
        <v>1399</v>
      </c>
      <c r="K814" t="s">
        <v>1400</v>
      </c>
      <c r="L814">
        <v>0</v>
      </c>
      <c r="M814">
        <v>0</v>
      </c>
    </row>
    <row r="815" spans="1:13" x14ac:dyDescent="0.25">
      <c r="A815" t="s">
        <v>334</v>
      </c>
      <c r="B815" t="s">
        <v>339</v>
      </c>
      <c r="C815">
        <v>4</v>
      </c>
      <c r="D815">
        <v>1</v>
      </c>
      <c r="E815" s="6">
        <v>42898</v>
      </c>
      <c r="F815" s="6" t="e">
        <f>VLOOKUP(A815,#REF!,4,FALSE)</f>
        <v>#REF!</v>
      </c>
      <c r="G815" s="7">
        <v>69300</v>
      </c>
      <c r="H815" s="7">
        <v>69300</v>
      </c>
      <c r="I815" t="s">
        <v>1375</v>
      </c>
      <c r="J815" t="s">
        <v>1495</v>
      </c>
      <c r="K815" t="s">
        <v>1496</v>
      </c>
      <c r="L815">
        <v>8</v>
      </c>
      <c r="M815">
        <v>4</v>
      </c>
    </row>
    <row r="816" spans="1:13" x14ac:dyDescent="0.25">
      <c r="A816" t="s">
        <v>335</v>
      </c>
      <c r="B816" t="s">
        <v>340</v>
      </c>
      <c r="C816">
        <v>3</v>
      </c>
      <c r="D816">
        <v>1</v>
      </c>
      <c r="E816" s="6">
        <v>42082</v>
      </c>
      <c r="F816" s="6" t="e">
        <f>VLOOKUP(A816,#REF!,4,FALSE)</f>
        <v>#REF!</v>
      </c>
      <c r="G816" s="7">
        <v>320000</v>
      </c>
      <c r="H816" s="7">
        <v>320000</v>
      </c>
      <c r="I816" t="s">
        <v>1375</v>
      </c>
      <c r="J816" t="s">
        <v>1920</v>
      </c>
      <c r="K816" t="s">
        <v>1921</v>
      </c>
      <c r="L816">
        <v>7</v>
      </c>
      <c r="M816">
        <v>5</v>
      </c>
    </row>
    <row r="817" spans="1:13" x14ac:dyDescent="0.25">
      <c r="A817" t="s">
        <v>2249</v>
      </c>
      <c r="B817" t="s">
        <v>341</v>
      </c>
      <c r="C817">
        <v>2</v>
      </c>
      <c r="D817">
        <v>1</v>
      </c>
      <c r="E817" s="6">
        <v>41932</v>
      </c>
      <c r="F817" s="6" t="e">
        <f>VLOOKUP(A817,#REF!,4,FALSE)</f>
        <v>#REF!</v>
      </c>
      <c r="G817" s="7">
        <v>104000</v>
      </c>
      <c r="H817" s="7">
        <v>104000</v>
      </c>
      <c r="I817" t="s">
        <v>1375</v>
      </c>
      <c r="J817" t="s">
        <v>1920</v>
      </c>
      <c r="K817" t="s">
        <v>1921</v>
      </c>
      <c r="L817">
        <v>7</v>
      </c>
      <c r="M817">
        <v>5</v>
      </c>
    </row>
    <row r="818" spans="1:13" x14ac:dyDescent="0.25">
      <c r="A818" t="s">
        <v>2250</v>
      </c>
      <c r="B818" t="s">
        <v>2251</v>
      </c>
      <c r="C818">
        <v>0</v>
      </c>
      <c r="D818">
        <v>1</v>
      </c>
      <c r="E818" s="6">
        <v>41193</v>
      </c>
      <c r="F818" s="6" t="e">
        <f>VLOOKUP(A818,#REF!,4,FALSE)</f>
        <v>#REF!</v>
      </c>
      <c r="G818" s="7">
        <v>8450</v>
      </c>
      <c r="H818" s="7">
        <v>8450</v>
      </c>
      <c r="I818" t="s">
        <v>1375</v>
      </c>
      <c r="J818" t="s">
        <v>1399</v>
      </c>
      <c r="K818" t="s">
        <v>1400</v>
      </c>
      <c r="L818">
        <v>0</v>
      </c>
      <c r="M818">
        <v>0</v>
      </c>
    </row>
    <row r="819" spans="1:13" x14ac:dyDescent="0.25">
      <c r="A819" t="s">
        <v>336</v>
      </c>
      <c r="B819" t="s">
        <v>2252</v>
      </c>
      <c r="C819">
        <v>3</v>
      </c>
      <c r="D819">
        <v>1</v>
      </c>
      <c r="E819" s="6">
        <v>42327</v>
      </c>
      <c r="F819" s="6" t="e">
        <f>VLOOKUP(A819,#REF!,4,FALSE)</f>
        <v>#REF!</v>
      </c>
      <c r="G819" s="7">
        <v>198889</v>
      </c>
      <c r="H819" s="7">
        <v>198889</v>
      </c>
      <c r="I819" t="s">
        <v>1375</v>
      </c>
      <c r="J819" t="s">
        <v>1557</v>
      </c>
      <c r="K819" t="s">
        <v>1558</v>
      </c>
      <c r="L819">
        <v>5</v>
      </c>
      <c r="M819">
        <v>1</v>
      </c>
    </row>
    <row r="820" spans="1:13" x14ac:dyDescent="0.25">
      <c r="A820" t="s">
        <v>231</v>
      </c>
      <c r="B820" t="s">
        <v>2253</v>
      </c>
      <c r="C820">
        <v>4</v>
      </c>
      <c r="D820">
        <v>1</v>
      </c>
      <c r="E820" s="6">
        <v>42894</v>
      </c>
      <c r="F820" s="6" t="e">
        <f>VLOOKUP(A820,#REF!,4,FALSE)</f>
        <v>#REF!</v>
      </c>
      <c r="G820" s="7">
        <v>16000</v>
      </c>
      <c r="H820" s="7">
        <v>16000</v>
      </c>
      <c r="I820" t="s">
        <v>1375</v>
      </c>
      <c r="J820" t="s">
        <v>1399</v>
      </c>
      <c r="K820" t="s">
        <v>1400</v>
      </c>
      <c r="L820">
        <v>8</v>
      </c>
      <c r="M820">
        <v>2</v>
      </c>
    </row>
    <row r="821" spans="1:13" x14ac:dyDescent="0.25">
      <c r="A821" t="s">
        <v>337</v>
      </c>
      <c r="B821" t="s">
        <v>342</v>
      </c>
      <c r="C821">
        <v>7</v>
      </c>
      <c r="D821">
        <v>1</v>
      </c>
      <c r="E821" s="6">
        <v>42894</v>
      </c>
      <c r="F821" s="6" t="e">
        <f>VLOOKUP(A821,#REF!,4,FALSE)</f>
        <v>#REF!</v>
      </c>
      <c r="G821" s="7">
        <v>1200</v>
      </c>
      <c r="H821" s="7">
        <v>1200</v>
      </c>
      <c r="I821" t="s">
        <v>1375</v>
      </c>
      <c r="J821" t="s">
        <v>1399</v>
      </c>
      <c r="K821" t="s">
        <v>1400</v>
      </c>
      <c r="L821">
        <v>8</v>
      </c>
      <c r="M821">
        <v>5</v>
      </c>
    </row>
    <row r="822" spans="1:13" x14ac:dyDescent="0.25">
      <c r="A822" t="s">
        <v>232</v>
      </c>
      <c r="B822" t="s">
        <v>2254</v>
      </c>
      <c r="C822">
        <v>4</v>
      </c>
      <c r="D822">
        <v>1</v>
      </c>
      <c r="E822" s="6">
        <v>42268</v>
      </c>
      <c r="F822" s="6" t="e">
        <f>VLOOKUP(A822,#REF!,4,FALSE)</f>
        <v>#REF!</v>
      </c>
      <c r="G822" s="7">
        <v>21500</v>
      </c>
      <c r="H822" s="7">
        <v>21500</v>
      </c>
      <c r="I822" t="s">
        <v>1375</v>
      </c>
      <c r="J822" t="s">
        <v>1399</v>
      </c>
      <c r="K822" t="s">
        <v>1400</v>
      </c>
      <c r="L822">
        <v>5</v>
      </c>
      <c r="M822">
        <v>7</v>
      </c>
    </row>
    <row r="823" spans="1:13" x14ac:dyDescent="0.25">
      <c r="A823" t="s">
        <v>233</v>
      </c>
      <c r="B823" t="s">
        <v>2255</v>
      </c>
      <c r="C823">
        <v>1</v>
      </c>
      <c r="D823">
        <v>1</v>
      </c>
      <c r="E823" s="6">
        <v>42053</v>
      </c>
      <c r="F823" s="6" t="s">
        <v>1409</v>
      </c>
      <c r="G823" s="7">
        <v>6190</v>
      </c>
      <c r="H823" s="7">
        <v>6190</v>
      </c>
      <c r="I823" t="s">
        <v>1375</v>
      </c>
      <c r="J823" t="s">
        <v>1399</v>
      </c>
      <c r="K823" t="s">
        <v>1400</v>
      </c>
      <c r="L823">
        <v>5</v>
      </c>
      <c r="M823">
        <v>5</v>
      </c>
    </row>
    <row r="824" spans="1:13" x14ac:dyDescent="0.25">
      <c r="A824" t="s">
        <v>2256</v>
      </c>
      <c r="B824" t="s">
        <v>2257</v>
      </c>
      <c r="C824">
        <v>1</v>
      </c>
      <c r="D824">
        <v>1</v>
      </c>
      <c r="E824" s="6">
        <v>42177</v>
      </c>
      <c r="F824" s="6" t="s">
        <v>2258</v>
      </c>
      <c r="G824" s="7">
        <v>62000</v>
      </c>
      <c r="H824" s="7">
        <v>62000</v>
      </c>
      <c r="I824" t="s">
        <v>1375</v>
      </c>
      <c r="J824" t="s">
        <v>1399</v>
      </c>
      <c r="K824" t="s">
        <v>1400</v>
      </c>
      <c r="L824">
        <v>7</v>
      </c>
      <c r="M824">
        <v>1</v>
      </c>
    </row>
    <row r="825" spans="1:13" x14ac:dyDescent="0.25">
      <c r="A825" t="s">
        <v>343</v>
      </c>
      <c r="B825" t="s">
        <v>344</v>
      </c>
      <c r="C825">
        <v>1</v>
      </c>
      <c r="D825">
        <v>1</v>
      </c>
      <c r="E825" s="6">
        <v>42177</v>
      </c>
      <c r="F825" s="6" t="e">
        <f>VLOOKUP(A825,#REF!,4,FALSE)</f>
        <v>#REF!</v>
      </c>
      <c r="G825" s="7">
        <v>24000</v>
      </c>
      <c r="H825" s="7">
        <v>24000</v>
      </c>
      <c r="I825" t="s">
        <v>1375</v>
      </c>
      <c r="J825" t="s">
        <v>1399</v>
      </c>
      <c r="K825" t="s">
        <v>1400</v>
      </c>
      <c r="L825">
        <v>7</v>
      </c>
      <c r="M825">
        <v>1</v>
      </c>
    </row>
    <row r="826" spans="1:13" x14ac:dyDescent="0.25">
      <c r="A826" t="s">
        <v>938</v>
      </c>
      <c r="B826" t="s">
        <v>2259</v>
      </c>
      <c r="C826">
        <v>3</v>
      </c>
      <c r="D826">
        <v>1</v>
      </c>
      <c r="E826" s="6">
        <v>41904</v>
      </c>
      <c r="F826" s="6" t="e">
        <f>VLOOKUP(A826,#REF!,4,FALSE)</f>
        <v>#REF!</v>
      </c>
      <c r="G826" s="7">
        <v>901</v>
      </c>
      <c r="H826" s="7">
        <v>901</v>
      </c>
      <c r="I826" t="s">
        <v>1375</v>
      </c>
      <c r="J826" t="s">
        <v>1443</v>
      </c>
      <c r="K826" t="s">
        <v>1444</v>
      </c>
      <c r="L826">
        <v>0</v>
      </c>
      <c r="M826">
        <v>0</v>
      </c>
    </row>
    <row r="827" spans="1:13" x14ac:dyDescent="0.25">
      <c r="A827" t="s">
        <v>598</v>
      </c>
      <c r="B827" t="s">
        <v>675</v>
      </c>
      <c r="C827">
        <v>1</v>
      </c>
      <c r="D827">
        <v>1</v>
      </c>
      <c r="E827" s="6">
        <v>41842</v>
      </c>
      <c r="F827" s="6" t="e">
        <f>VLOOKUP(A827,#REF!,4,FALSE)</f>
        <v>#REF!</v>
      </c>
      <c r="G827" s="7">
        <v>245</v>
      </c>
      <c r="H827" s="7">
        <v>245</v>
      </c>
      <c r="I827" t="s">
        <v>1375</v>
      </c>
      <c r="J827" t="s">
        <v>1376</v>
      </c>
      <c r="K827" t="s">
        <v>1377</v>
      </c>
      <c r="L827">
        <v>0</v>
      </c>
      <c r="M827">
        <v>0</v>
      </c>
    </row>
    <row r="828" spans="1:13" x14ac:dyDescent="0.25">
      <c r="A828" t="s">
        <v>234</v>
      </c>
      <c r="B828" t="s">
        <v>310</v>
      </c>
      <c r="C828">
        <v>1</v>
      </c>
      <c r="D828">
        <v>1</v>
      </c>
      <c r="E828" s="6">
        <v>42032</v>
      </c>
      <c r="F828" s="6" t="e">
        <f>VLOOKUP(A828,#REF!,4,FALSE)</f>
        <v>#REF!</v>
      </c>
      <c r="G828" s="7">
        <v>405</v>
      </c>
      <c r="H828" s="7">
        <v>405</v>
      </c>
      <c r="I828" t="s">
        <v>1375</v>
      </c>
      <c r="J828" t="s">
        <v>1399</v>
      </c>
      <c r="K828" t="s">
        <v>1400</v>
      </c>
      <c r="L828">
        <v>5</v>
      </c>
      <c r="M828">
        <v>5</v>
      </c>
    </row>
    <row r="829" spans="1:13" x14ac:dyDescent="0.25">
      <c r="A829" t="s">
        <v>115</v>
      </c>
      <c r="B829" t="s">
        <v>143</v>
      </c>
      <c r="C829">
        <v>2</v>
      </c>
      <c r="D829">
        <v>1</v>
      </c>
      <c r="E829" s="6">
        <v>42790</v>
      </c>
      <c r="F829" s="6" t="e">
        <f>VLOOKUP(A829,#REF!,4,FALSE)</f>
        <v>#REF!</v>
      </c>
      <c r="G829" s="7">
        <v>300</v>
      </c>
      <c r="H829" s="7">
        <v>300</v>
      </c>
      <c r="I829" t="s">
        <v>1375</v>
      </c>
      <c r="J829" t="s">
        <v>1376</v>
      </c>
      <c r="K829" t="s">
        <v>1377</v>
      </c>
      <c r="L829">
        <v>2</v>
      </c>
      <c r="M829">
        <v>0</v>
      </c>
    </row>
    <row r="830" spans="1:13" x14ac:dyDescent="0.25">
      <c r="A830" t="s">
        <v>1326</v>
      </c>
      <c r="B830" t="s">
        <v>2260</v>
      </c>
      <c r="C830">
        <v>1</v>
      </c>
      <c r="D830">
        <v>1</v>
      </c>
      <c r="E830" s="6">
        <v>41288</v>
      </c>
      <c r="F830" s="8" t="s">
        <v>1600</v>
      </c>
      <c r="G830" s="7">
        <v>0</v>
      </c>
      <c r="H830" s="7">
        <v>0</v>
      </c>
      <c r="I830" t="s">
        <v>1387</v>
      </c>
      <c r="J830" t="s">
        <v>1601</v>
      </c>
      <c r="K830" t="s">
        <v>1602</v>
      </c>
      <c r="L830">
        <v>0</v>
      </c>
      <c r="M830">
        <v>0</v>
      </c>
    </row>
    <row r="831" spans="1:13" x14ac:dyDescent="0.25">
      <c r="A831" t="s">
        <v>2261</v>
      </c>
      <c r="B831" t="s">
        <v>2262</v>
      </c>
      <c r="C831">
        <v>1</v>
      </c>
      <c r="D831">
        <v>1</v>
      </c>
      <c r="E831" s="6">
        <v>41330</v>
      </c>
      <c r="F831" s="6" t="e">
        <f>VLOOKUP(A831,#REF!,4,FALSE)</f>
        <v>#REF!</v>
      </c>
      <c r="G831" s="7">
        <v>11602.5</v>
      </c>
      <c r="H831" s="7">
        <v>11602.5</v>
      </c>
      <c r="I831" t="s">
        <v>1375</v>
      </c>
      <c r="J831" t="s">
        <v>1590</v>
      </c>
      <c r="K831" t="s">
        <v>1591</v>
      </c>
      <c r="L831">
        <v>7</v>
      </c>
      <c r="M831">
        <v>5</v>
      </c>
    </row>
    <row r="832" spans="1:13" x14ac:dyDescent="0.25">
      <c r="A832" t="s">
        <v>2263</v>
      </c>
      <c r="B832" t="s">
        <v>2264</v>
      </c>
      <c r="C832">
        <v>2</v>
      </c>
      <c r="D832">
        <v>1</v>
      </c>
      <c r="E832" s="6">
        <v>41675</v>
      </c>
      <c r="F832" s="6" t="e">
        <f>VLOOKUP(A832,#REF!,4,FALSE)</f>
        <v>#REF!</v>
      </c>
      <c r="G832" s="7">
        <v>11602.5</v>
      </c>
      <c r="H832" s="7">
        <v>11602.5</v>
      </c>
      <c r="I832" t="s">
        <v>1375</v>
      </c>
      <c r="J832" t="s">
        <v>1590</v>
      </c>
      <c r="K832" t="s">
        <v>1591</v>
      </c>
      <c r="L832">
        <v>7</v>
      </c>
      <c r="M832">
        <v>5</v>
      </c>
    </row>
    <row r="833" spans="1:13" x14ac:dyDescent="0.25">
      <c r="A833" t="s">
        <v>2265</v>
      </c>
      <c r="B833" t="s">
        <v>2266</v>
      </c>
      <c r="C833">
        <v>3</v>
      </c>
      <c r="D833">
        <v>1</v>
      </c>
      <c r="E833" s="6">
        <v>41675</v>
      </c>
      <c r="F833" s="6" t="e">
        <f>VLOOKUP(A833,#REF!,4,FALSE)</f>
        <v>#REF!</v>
      </c>
      <c r="G833" s="7">
        <v>11602.5</v>
      </c>
      <c r="H833" s="7">
        <v>11602.5</v>
      </c>
      <c r="I833" t="s">
        <v>1375</v>
      </c>
      <c r="J833" t="s">
        <v>1590</v>
      </c>
      <c r="K833" t="s">
        <v>1591</v>
      </c>
      <c r="L833">
        <v>7</v>
      </c>
      <c r="M833">
        <v>5</v>
      </c>
    </row>
    <row r="834" spans="1:13" x14ac:dyDescent="0.25">
      <c r="A834" t="s">
        <v>2267</v>
      </c>
      <c r="B834" t="s">
        <v>2268</v>
      </c>
      <c r="C834">
        <v>1</v>
      </c>
      <c r="D834">
        <v>1</v>
      </c>
      <c r="E834" s="6">
        <v>41288</v>
      </c>
      <c r="F834" s="6" t="e">
        <f>VLOOKUP(A834,#REF!,4,FALSE)</f>
        <v>#REF!</v>
      </c>
      <c r="G834" s="7">
        <v>13396.5</v>
      </c>
      <c r="H834" s="7">
        <v>13396.5</v>
      </c>
      <c r="I834" t="s">
        <v>1375</v>
      </c>
      <c r="J834" t="s">
        <v>1691</v>
      </c>
      <c r="K834" t="s">
        <v>1692</v>
      </c>
      <c r="L834">
        <v>5</v>
      </c>
      <c r="M834">
        <v>3</v>
      </c>
    </row>
    <row r="835" spans="1:13" x14ac:dyDescent="0.25">
      <c r="A835" t="s">
        <v>2269</v>
      </c>
      <c r="B835" t="s">
        <v>2270</v>
      </c>
      <c r="C835">
        <v>2</v>
      </c>
      <c r="D835">
        <v>1</v>
      </c>
      <c r="E835" s="6">
        <v>41288</v>
      </c>
      <c r="F835" s="6" t="e">
        <f>VLOOKUP(A835,#REF!,4,FALSE)</f>
        <v>#REF!</v>
      </c>
      <c r="G835" s="7">
        <v>22482.2</v>
      </c>
      <c r="H835" s="7">
        <v>22482.2</v>
      </c>
      <c r="I835" t="s">
        <v>1375</v>
      </c>
      <c r="J835" t="s">
        <v>1691</v>
      </c>
      <c r="K835" t="s">
        <v>1692</v>
      </c>
      <c r="L835">
        <v>5</v>
      </c>
      <c r="M835">
        <v>3</v>
      </c>
    </row>
    <row r="836" spans="1:13" x14ac:dyDescent="0.25">
      <c r="A836" t="s">
        <v>1346</v>
      </c>
      <c r="B836" t="s">
        <v>2271</v>
      </c>
      <c r="C836">
        <v>1</v>
      </c>
      <c r="D836">
        <v>1</v>
      </c>
      <c r="E836" s="6">
        <v>41288</v>
      </c>
      <c r="F836" s="8" t="s">
        <v>1917</v>
      </c>
      <c r="G836" s="7">
        <v>0</v>
      </c>
      <c r="H836" s="7">
        <v>0</v>
      </c>
      <c r="I836" t="s">
        <v>1387</v>
      </c>
      <c r="J836" t="s">
        <v>1601</v>
      </c>
      <c r="K836" t="s">
        <v>1602</v>
      </c>
      <c r="L836">
        <v>0</v>
      </c>
      <c r="M836">
        <v>0</v>
      </c>
    </row>
    <row r="837" spans="1:13" x14ac:dyDescent="0.25">
      <c r="A837" t="s">
        <v>2272</v>
      </c>
      <c r="B837" t="s">
        <v>2273</v>
      </c>
      <c r="C837">
        <v>2</v>
      </c>
      <c r="D837">
        <v>1</v>
      </c>
      <c r="E837" s="6">
        <v>41606</v>
      </c>
      <c r="F837" s="6" t="e">
        <f>VLOOKUP(A837,#REF!,4,FALSE)</f>
        <v>#REF!</v>
      </c>
      <c r="G837" s="7">
        <v>5283</v>
      </c>
      <c r="H837" s="7">
        <v>5283</v>
      </c>
      <c r="I837" t="s">
        <v>1375</v>
      </c>
      <c r="J837" t="s">
        <v>1691</v>
      </c>
      <c r="K837" t="s">
        <v>1692</v>
      </c>
      <c r="L837">
        <v>5</v>
      </c>
      <c r="M837">
        <v>3</v>
      </c>
    </row>
    <row r="838" spans="1:13" x14ac:dyDescent="0.25">
      <c r="A838" t="s">
        <v>354</v>
      </c>
      <c r="B838" t="s">
        <v>348</v>
      </c>
      <c r="C838">
        <v>1</v>
      </c>
      <c r="D838">
        <v>1</v>
      </c>
      <c r="E838" s="6">
        <v>41288</v>
      </c>
      <c r="F838" s="6" t="s">
        <v>1600</v>
      </c>
      <c r="G838" s="7">
        <v>909.99</v>
      </c>
      <c r="H838" s="7">
        <v>909.99</v>
      </c>
      <c r="I838" t="s">
        <v>1375</v>
      </c>
      <c r="J838" t="s">
        <v>1601</v>
      </c>
      <c r="K838" t="s">
        <v>1602</v>
      </c>
      <c r="L838">
        <v>0</v>
      </c>
      <c r="M838">
        <v>0</v>
      </c>
    </row>
    <row r="839" spans="1:13" x14ac:dyDescent="0.25">
      <c r="A839" t="s">
        <v>599</v>
      </c>
      <c r="B839" t="s">
        <v>676</v>
      </c>
      <c r="C839">
        <v>1</v>
      </c>
      <c r="D839">
        <v>1</v>
      </c>
      <c r="E839" s="6">
        <v>41327</v>
      </c>
      <c r="F839" s="6" t="e">
        <f>VLOOKUP(A839,#REF!,4,FALSE)</f>
        <v>#REF!</v>
      </c>
      <c r="G839" s="7">
        <v>385.55</v>
      </c>
      <c r="H839" s="7">
        <v>385.55</v>
      </c>
      <c r="I839" t="s">
        <v>1448</v>
      </c>
      <c r="J839" t="s">
        <v>1376</v>
      </c>
      <c r="K839" t="s">
        <v>1377</v>
      </c>
      <c r="L839">
        <v>0</v>
      </c>
      <c r="M839">
        <v>0</v>
      </c>
    </row>
    <row r="840" spans="1:13" x14ac:dyDescent="0.25">
      <c r="A840" t="s">
        <v>387</v>
      </c>
      <c r="B840" t="s">
        <v>2274</v>
      </c>
      <c r="C840">
        <v>7</v>
      </c>
      <c r="D840">
        <v>1</v>
      </c>
      <c r="E840" s="6">
        <v>42790</v>
      </c>
      <c r="F840" s="6" t="e">
        <f>VLOOKUP(A840,#REF!,4,FALSE)</f>
        <v>#REF!</v>
      </c>
      <c r="G840" s="7">
        <v>2910.5</v>
      </c>
      <c r="H840" s="7">
        <v>2910.5</v>
      </c>
      <c r="I840" t="s">
        <v>1375</v>
      </c>
      <c r="J840" t="s">
        <v>1691</v>
      </c>
      <c r="K840" t="s">
        <v>1692</v>
      </c>
      <c r="L840">
        <v>8</v>
      </c>
      <c r="M840">
        <v>5</v>
      </c>
    </row>
    <row r="841" spans="1:13" x14ac:dyDescent="0.25">
      <c r="A841" t="s">
        <v>388</v>
      </c>
      <c r="B841" t="s">
        <v>398</v>
      </c>
      <c r="C841">
        <v>6</v>
      </c>
      <c r="D841">
        <v>1</v>
      </c>
      <c r="E841" s="6">
        <v>42796</v>
      </c>
      <c r="F841" s="6" t="e">
        <f>VLOOKUP(A841,#REF!,4,FALSE)</f>
        <v>#REF!</v>
      </c>
      <c r="G841" s="7">
        <v>4204</v>
      </c>
      <c r="H841" s="7">
        <v>4204</v>
      </c>
      <c r="I841" t="s">
        <v>1375</v>
      </c>
      <c r="J841" t="s">
        <v>1678</v>
      </c>
      <c r="K841" t="s">
        <v>1679</v>
      </c>
      <c r="L841">
        <v>7</v>
      </c>
      <c r="M841">
        <v>5</v>
      </c>
    </row>
    <row r="842" spans="1:13" x14ac:dyDescent="0.25">
      <c r="A842" t="s">
        <v>389</v>
      </c>
      <c r="B842" t="s">
        <v>2275</v>
      </c>
      <c r="C842">
        <v>3</v>
      </c>
      <c r="D842">
        <v>1</v>
      </c>
      <c r="E842" s="6">
        <v>42873</v>
      </c>
      <c r="F842" s="6" t="e">
        <f>VLOOKUP(A842,#REF!,4,FALSE)</f>
        <v>#REF!</v>
      </c>
      <c r="G842" s="7">
        <v>30712.5</v>
      </c>
      <c r="H842" s="7">
        <v>30712.5</v>
      </c>
      <c r="I842" t="s">
        <v>1375</v>
      </c>
      <c r="J842" t="s">
        <v>1691</v>
      </c>
      <c r="K842" t="s">
        <v>1692</v>
      </c>
      <c r="L842">
        <v>5</v>
      </c>
      <c r="M842">
        <v>3</v>
      </c>
    </row>
    <row r="843" spans="1:13" x14ac:dyDescent="0.25">
      <c r="A843" t="s">
        <v>355</v>
      </c>
      <c r="B843" t="s">
        <v>2276</v>
      </c>
      <c r="C843">
        <v>3</v>
      </c>
      <c r="D843">
        <v>1</v>
      </c>
      <c r="E843" s="6">
        <v>42790</v>
      </c>
      <c r="F843" s="6" t="e">
        <f>VLOOKUP(A843,#REF!,4,FALSE)</f>
        <v>#REF!</v>
      </c>
      <c r="G843" s="7">
        <v>23530</v>
      </c>
      <c r="H843" s="7">
        <v>23530</v>
      </c>
      <c r="I843" t="s">
        <v>1375</v>
      </c>
      <c r="J843" t="s">
        <v>1534</v>
      </c>
      <c r="K843" t="s">
        <v>1535</v>
      </c>
      <c r="L843">
        <v>8</v>
      </c>
      <c r="M843">
        <v>3</v>
      </c>
    </row>
    <row r="844" spans="1:13" x14ac:dyDescent="0.25">
      <c r="A844" t="s">
        <v>2277</v>
      </c>
      <c r="B844" t="s">
        <v>2278</v>
      </c>
      <c r="C844">
        <v>3</v>
      </c>
      <c r="D844">
        <v>1</v>
      </c>
      <c r="E844" s="6">
        <v>41929</v>
      </c>
      <c r="F844" s="6" t="e">
        <f>VLOOKUP(A844,#REF!,4,FALSE)</f>
        <v>#REF!</v>
      </c>
      <c r="G844" s="7">
        <v>25565</v>
      </c>
      <c r="H844" s="7">
        <v>25565</v>
      </c>
      <c r="I844" t="s">
        <v>1375</v>
      </c>
      <c r="J844" t="s">
        <v>1691</v>
      </c>
      <c r="K844" t="s">
        <v>1692</v>
      </c>
      <c r="L844">
        <v>7</v>
      </c>
      <c r="M844">
        <v>3</v>
      </c>
    </row>
    <row r="845" spans="1:13" x14ac:dyDescent="0.25">
      <c r="A845" t="s">
        <v>1303</v>
      </c>
      <c r="B845" t="s">
        <v>2279</v>
      </c>
      <c r="C845">
        <v>4</v>
      </c>
      <c r="D845">
        <v>1</v>
      </c>
      <c r="E845" s="6">
        <v>42873</v>
      </c>
      <c r="F845" s="6" t="e">
        <f>VLOOKUP(A845,#REF!,4,FALSE)</f>
        <v>#REF!</v>
      </c>
      <c r="G845" s="7">
        <v>4645</v>
      </c>
      <c r="H845" s="7">
        <v>4645</v>
      </c>
      <c r="I845" t="s">
        <v>1375</v>
      </c>
      <c r="J845" t="s">
        <v>1691</v>
      </c>
      <c r="K845" t="s">
        <v>1692</v>
      </c>
      <c r="L845">
        <v>5</v>
      </c>
      <c r="M845">
        <v>3</v>
      </c>
    </row>
    <row r="846" spans="1:13" x14ac:dyDescent="0.25">
      <c r="A846" t="s">
        <v>390</v>
      </c>
      <c r="B846" t="s">
        <v>2280</v>
      </c>
      <c r="C846">
        <v>3</v>
      </c>
      <c r="D846">
        <v>1</v>
      </c>
      <c r="E846" s="6">
        <v>41607</v>
      </c>
      <c r="F846" s="6" t="e">
        <f>VLOOKUP(A846,#REF!,4,FALSE)</f>
        <v>#REF!</v>
      </c>
      <c r="G846" s="7">
        <v>7545.06</v>
      </c>
      <c r="H846" s="7">
        <v>7545.06</v>
      </c>
      <c r="I846" t="s">
        <v>1375</v>
      </c>
      <c r="J846" t="s">
        <v>1691</v>
      </c>
      <c r="K846" t="s">
        <v>1692</v>
      </c>
      <c r="L846">
        <v>5</v>
      </c>
      <c r="M846">
        <v>3</v>
      </c>
    </row>
    <row r="847" spans="1:13" x14ac:dyDescent="0.25">
      <c r="A847" t="s">
        <v>391</v>
      </c>
      <c r="B847" t="s">
        <v>2281</v>
      </c>
      <c r="C847">
        <v>6</v>
      </c>
      <c r="D847">
        <v>1</v>
      </c>
      <c r="E847" s="6">
        <v>42796</v>
      </c>
      <c r="F847" s="6" t="e">
        <f>VLOOKUP(A847,#REF!,4,FALSE)</f>
        <v>#REF!</v>
      </c>
      <c r="G847" s="7">
        <v>7850</v>
      </c>
      <c r="H847" s="7">
        <v>7850</v>
      </c>
      <c r="I847" t="s">
        <v>1375</v>
      </c>
      <c r="J847" t="s">
        <v>1678</v>
      </c>
      <c r="K847" t="s">
        <v>1679</v>
      </c>
      <c r="L847">
        <v>7</v>
      </c>
      <c r="M847">
        <v>5</v>
      </c>
    </row>
    <row r="848" spans="1:13" x14ac:dyDescent="0.25">
      <c r="A848" t="s">
        <v>2282</v>
      </c>
      <c r="B848" t="s">
        <v>2283</v>
      </c>
      <c r="C848">
        <v>1</v>
      </c>
      <c r="D848">
        <v>1</v>
      </c>
      <c r="E848" s="6">
        <v>41382</v>
      </c>
      <c r="F848" s="6" t="e">
        <f>VLOOKUP(A848,#REF!,4,FALSE)</f>
        <v>#REF!</v>
      </c>
      <c r="G848" s="7">
        <v>26452</v>
      </c>
      <c r="H848" s="7">
        <v>26452</v>
      </c>
      <c r="I848" t="s">
        <v>1375</v>
      </c>
      <c r="J848" t="s">
        <v>1678</v>
      </c>
      <c r="K848" t="s">
        <v>1679</v>
      </c>
      <c r="L848">
        <v>7</v>
      </c>
      <c r="M848">
        <v>5</v>
      </c>
    </row>
    <row r="849" spans="1:13" x14ac:dyDescent="0.25">
      <c r="A849" t="s">
        <v>392</v>
      </c>
      <c r="B849" t="s">
        <v>2284</v>
      </c>
      <c r="C849">
        <v>5</v>
      </c>
      <c r="D849">
        <v>1</v>
      </c>
      <c r="E849" s="6">
        <v>42796</v>
      </c>
      <c r="F849" s="6" t="e">
        <f>VLOOKUP(A849,#REF!,4,FALSE)</f>
        <v>#REF!</v>
      </c>
      <c r="G849" s="7">
        <v>9800</v>
      </c>
      <c r="H849" s="7">
        <v>9800</v>
      </c>
      <c r="I849" t="s">
        <v>1375</v>
      </c>
      <c r="J849" t="s">
        <v>1691</v>
      </c>
      <c r="K849" t="s">
        <v>1692</v>
      </c>
      <c r="L849">
        <v>7</v>
      </c>
      <c r="M849">
        <v>3</v>
      </c>
    </row>
    <row r="850" spans="1:13" x14ac:dyDescent="0.25">
      <c r="A850" t="s">
        <v>393</v>
      </c>
      <c r="B850" t="s">
        <v>2285</v>
      </c>
      <c r="C850">
        <v>7</v>
      </c>
      <c r="D850">
        <v>1</v>
      </c>
      <c r="E850" s="6">
        <v>42797</v>
      </c>
      <c r="F850" s="6" t="e">
        <f>VLOOKUP(A850,#REF!,4,FALSE)</f>
        <v>#REF!</v>
      </c>
      <c r="G850" s="7">
        <v>3783</v>
      </c>
      <c r="H850" s="7">
        <v>3783</v>
      </c>
      <c r="I850" t="s">
        <v>1375</v>
      </c>
      <c r="J850" t="s">
        <v>1691</v>
      </c>
      <c r="K850" t="s">
        <v>1692</v>
      </c>
      <c r="L850">
        <v>7</v>
      </c>
      <c r="M850">
        <v>3</v>
      </c>
    </row>
    <row r="851" spans="1:13" x14ac:dyDescent="0.25">
      <c r="A851" t="s">
        <v>394</v>
      </c>
      <c r="B851" t="s">
        <v>2286</v>
      </c>
      <c r="C851">
        <v>5</v>
      </c>
      <c r="D851">
        <v>1</v>
      </c>
      <c r="E851" s="6">
        <v>42880</v>
      </c>
      <c r="F851" s="6" t="e">
        <f>VLOOKUP(A851,#REF!,4,FALSE)</f>
        <v>#REF!</v>
      </c>
      <c r="G851" s="7">
        <v>2520</v>
      </c>
      <c r="H851" s="7">
        <v>2520</v>
      </c>
      <c r="I851" t="s">
        <v>1375</v>
      </c>
      <c r="J851" t="s">
        <v>1691</v>
      </c>
      <c r="K851" t="s">
        <v>1692</v>
      </c>
      <c r="L851">
        <v>5</v>
      </c>
      <c r="M851">
        <v>3</v>
      </c>
    </row>
    <row r="852" spans="1:13" x14ac:dyDescent="0.25">
      <c r="A852" t="s">
        <v>2287</v>
      </c>
      <c r="B852" t="s">
        <v>2288</v>
      </c>
      <c r="C852">
        <v>0</v>
      </c>
      <c r="D852">
        <v>1</v>
      </c>
      <c r="E852" s="6">
        <v>41193</v>
      </c>
      <c r="F852" s="6" t="e">
        <f>VLOOKUP(A852,#REF!,4,FALSE)</f>
        <v>#REF!</v>
      </c>
      <c r="G852" s="7">
        <v>0</v>
      </c>
      <c r="H852" s="7">
        <v>0</v>
      </c>
      <c r="I852" t="s">
        <v>1387</v>
      </c>
      <c r="J852" t="s">
        <v>1388</v>
      </c>
      <c r="K852" t="s">
        <v>1389</v>
      </c>
      <c r="L852">
        <v>8</v>
      </c>
      <c r="M852">
        <v>5</v>
      </c>
    </row>
    <row r="853" spans="1:13" x14ac:dyDescent="0.25">
      <c r="A853" t="s">
        <v>2289</v>
      </c>
      <c r="B853" t="s">
        <v>2290</v>
      </c>
      <c r="C853">
        <v>0</v>
      </c>
      <c r="D853">
        <v>1</v>
      </c>
      <c r="E853" s="6">
        <v>41193</v>
      </c>
      <c r="F853" s="6" t="e">
        <f>VLOOKUP(A853,#REF!,4,FALSE)</f>
        <v>#REF!</v>
      </c>
      <c r="G853" s="7">
        <v>23536.5</v>
      </c>
      <c r="H853" s="7">
        <v>23536.5</v>
      </c>
      <c r="I853" t="s">
        <v>1375</v>
      </c>
      <c r="J853" t="s">
        <v>1399</v>
      </c>
      <c r="K853" t="s">
        <v>1400</v>
      </c>
      <c r="L853">
        <v>0</v>
      </c>
      <c r="M853">
        <v>0</v>
      </c>
    </row>
    <row r="854" spans="1:13" x14ac:dyDescent="0.25">
      <c r="A854" t="s">
        <v>2291</v>
      </c>
      <c r="B854" t="s">
        <v>2292</v>
      </c>
      <c r="C854">
        <v>0</v>
      </c>
      <c r="D854">
        <v>1</v>
      </c>
      <c r="E854" s="6">
        <v>41193</v>
      </c>
      <c r="F854" s="6" t="e">
        <f>VLOOKUP(A854,#REF!,4,FALSE)</f>
        <v>#REF!</v>
      </c>
      <c r="G854" s="7">
        <v>287.3</v>
      </c>
      <c r="H854" s="7">
        <v>287.3</v>
      </c>
      <c r="I854" t="s">
        <v>1375</v>
      </c>
      <c r="J854" t="s">
        <v>1538</v>
      </c>
      <c r="K854" t="s">
        <v>1539</v>
      </c>
      <c r="L854">
        <v>0</v>
      </c>
      <c r="M854">
        <v>0</v>
      </c>
    </row>
    <row r="855" spans="1:13" x14ac:dyDescent="0.25">
      <c r="A855" t="s">
        <v>395</v>
      </c>
      <c r="B855" t="s">
        <v>2293</v>
      </c>
      <c r="C855">
        <v>3</v>
      </c>
      <c r="D855">
        <v>1</v>
      </c>
      <c r="E855" s="6">
        <v>41288</v>
      </c>
      <c r="F855" s="6" t="e">
        <f>VLOOKUP(A855,#REF!,4,FALSE)</f>
        <v>#REF!</v>
      </c>
      <c r="G855" s="7">
        <v>17000</v>
      </c>
      <c r="H855" s="7">
        <v>17000</v>
      </c>
      <c r="I855" t="s">
        <v>1375</v>
      </c>
      <c r="J855" t="s">
        <v>1691</v>
      </c>
      <c r="K855" t="s">
        <v>1692</v>
      </c>
      <c r="L855">
        <v>7</v>
      </c>
      <c r="M855">
        <v>3</v>
      </c>
    </row>
    <row r="856" spans="1:13" x14ac:dyDescent="0.25">
      <c r="A856" t="s">
        <v>2294</v>
      </c>
      <c r="B856" t="s">
        <v>2295</v>
      </c>
      <c r="C856">
        <v>2</v>
      </c>
      <c r="D856">
        <v>1</v>
      </c>
      <c r="E856" s="6">
        <v>41288</v>
      </c>
      <c r="F856" s="6" t="e">
        <f>VLOOKUP(A856,#REF!,4,FALSE)</f>
        <v>#REF!</v>
      </c>
      <c r="G856" s="7">
        <v>9000</v>
      </c>
      <c r="H856" s="7">
        <v>9000</v>
      </c>
      <c r="I856" t="s">
        <v>1375</v>
      </c>
      <c r="J856" t="s">
        <v>1691</v>
      </c>
      <c r="K856" t="s">
        <v>1692</v>
      </c>
      <c r="L856">
        <v>7</v>
      </c>
      <c r="M856">
        <v>3</v>
      </c>
    </row>
    <row r="857" spans="1:13" x14ac:dyDescent="0.25">
      <c r="A857" t="s">
        <v>396</v>
      </c>
      <c r="B857" t="s">
        <v>400</v>
      </c>
      <c r="C857">
        <v>2</v>
      </c>
      <c r="D857">
        <v>1</v>
      </c>
      <c r="E857" s="6">
        <v>42873</v>
      </c>
      <c r="F857" s="6" t="e">
        <f>VLOOKUP(A857,#REF!,4,FALSE)</f>
        <v>#REF!</v>
      </c>
      <c r="G857" s="7">
        <v>24700</v>
      </c>
      <c r="H857" s="7">
        <v>24700</v>
      </c>
      <c r="I857" t="s">
        <v>1375</v>
      </c>
      <c r="J857" t="s">
        <v>1691</v>
      </c>
      <c r="K857" t="s">
        <v>1692</v>
      </c>
      <c r="L857">
        <v>0</v>
      </c>
      <c r="M857">
        <v>0</v>
      </c>
    </row>
    <row r="858" spans="1:13" x14ac:dyDescent="0.25">
      <c r="A858" t="s">
        <v>397</v>
      </c>
      <c r="B858" t="s">
        <v>401</v>
      </c>
      <c r="C858">
        <v>1</v>
      </c>
      <c r="D858">
        <v>1</v>
      </c>
      <c r="E858" s="6">
        <v>42368</v>
      </c>
      <c r="F858" s="6" t="e">
        <f>VLOOKUP(A858,#REF!,4,FALSE)</f>
        <v>#REF!</v>
      </c>
      <c r="G858" s="7">
        <v>8000</v>
      </c>
      <c r="H858" s="7">
        <v>8000</v>
      </c>
      <c r="I858" t="s">
        <v>1375</v>
      </c>
      <c r="J858" t="s">
        <v>1443</v>
      </c>
      <c r="K858" t="s">
        <v>1444</v>
      </c>
      <c r="L858">
        <v>5</v>
      </c>
      <c r="M858">
        <v>2</v>
      </c>
    </row>
    <row r="859" spans="1:13" x14ac:dyDescent="0.25">
      <c r="A859" t="s">
        <v>1328</v>
      </c>
      <c r="B859" s="1" t="s">
        <v>2297</v>
      </c>
      <c r="C859">
        <v>1</v>
      </c>
      <c r="D859">
        <v>1</v>
      </c>
      <c r="E859" s="6">
        <v>41311</v>
      </c>
      <c r="F859" s="8" t="s">
        <v>2298</v>
      </c>
      <c r="G859" s="7">
        <v>43528.56</v>
      </c>
      <c r="H859" s="7">
        <v>43528.56</v>
      </c>
      <c r="I859" t="s">
        <v>1375</v>
      </c>
      <c r="J859" t="s">
        <v>1443</v>
      </c>
      <c r="K859" t="s">
        <v>1444</v>
      </c>
      <c r="L859">
        <v>7</v>
      </c>
      <c r="M859">
        <v>3</v>
      </c>
    </row>
    <row r="860" spans="1:13" x14ac:dyDescent="0.25">
      <c r="A860" t="s">
        <v>1337</v>
      </c>
      <c r="B860" t="s">
        <v>2299</v>
      </c>
      <c r="C860">
        <v>1</v>
      </c>
      <c r="D860">
        <v>1</v>
      </c>
      <c r="E860" s="6">
        <v>41288</v>
      </c>
      <c r="F860" s="6" t="e">
        <f>VLOOKUP(A860,#REF!,4,FALSE)</f>
        <v>#REF!</v>
      </c>
      <c r="G860" s="7">
        <v>4680</v>
      </c>
      <c r="H860" s="7">
        <v>4680</v>
      </c>
      <c r="I860" t="s">
        <v>1375</v>
      </c>
      <c r="J860" t="s">
        <v>1443</v>
      </c>
      <c r="K860" t="s">
        <v>1444</v>
      </c>
      <c r="L860">
        <v>7</v>
      </c>
      <c r="M860">
        <v>3</v>
      </c>
    </row>
    <row r="861" spans="1:13" x14ac:dyDescent="0.25">
      <c r="A861" t="s">
        <v>1162</v>
      </c>
      <c r="B861" t="s">
        <v>2300</v>
      </c>
      <c r="C861">
        <v>3</v>
      </c>
      <c r="D861">
        <v>1</v>
      </c>
      <c r="E861" s="6">
        <v>41911</v>
      </c>
      <c r="F861" s="6" t="e">
        <f>VLOOKUP(A861,#REF!,4,FALSE)</f>
        <v>#REF!</v>
      </c>
      <c r="G861" s="7">
        <v>116</v>
      </c>
      <c r="H861" s="7">
        <v>116</v>
      </c>
      <c r="I861" t="s">
        <v>1448</v>
      </c>
      <c r="J861" t="s">
        <v>1475</v>
      </c>
      <c r="K861" t="s">
        <v>1476</v>
      </c>
      <c r="L861">
        <v>0</v>
      </c>
      <c r="M861">
        <v>0</v>
      </c>
    </row>
    <row r="862" spans="1:13" x14ac:dyDescent="0.25">
      <c r="A862" t="s">
        <v>725</v>
      </c>
      <c r="B862" t="s">
        <v>2301</v>
      </c>
      <c r="C862">
        <v>2</v>
      </c>
      <c r="D862">
        <v>1</v>
      </c>
      <c r="E862" s="6">
        <v>41449</v>
      </c>
      <c r="F862" s="6" t="e">
        <f>VLOOKUP(A862,#REF!,4,FALSE)</f>
        <v>#REF!</v>
      </c>
      <c r="G862" s="7">
        <v>206.7</v>
      </c>
      <c r="H862" s="7">
        <v>206.7</v>
      </c>
      <c r="I862" t="s">
        <v>1448</v>
      </c>
      <c r="J862" t="s">
        <v>1471</v>
      </c>
      <c r="K862" t="s">
        <v>1472</v>
      </c>
      <c r="L862">
        <v>0</v>
      </c>
      <c r="M862">
        <v>0</v>
      </c>
    </row>
    <row r="863" spans="1:13" x14ac:dyDescent="0.25">
      <c r="A863" t="s">
        <v>726</v>
      </c>
      <c r="B863" t="s">
        <v>2302</v>
      </c>
      <c r="C863">
        <v>2</v>
      </c>
      <c r="D863">
        <v>1</v>
      </c>
      <c r="E863" s="6">
        <v>41449</v>
      </c>
      <c r="F863" s="6" t="e">
        <f>VLOOKUP(A863,#REF!,4,FALSE)</f>
        <v>#REF!</v>
      </c>
      <c r="G863" s="7">
        <v>230.1</v>
      </c>
      <c r="H863" s="7">
        <v>230.1</v>
      </c>
      <c r="I863" t="s">
        <v>1448</v>
      </c>
      <c r="J863" t="s">
        <v>1471</v>
      </c>
      <c r="K863" t="s">
        <v>1472</v>
      </c>
      <c r="L863">
        <v>0</v>
      </c>
      <c r="M863">
        <v>0</v>
      </c>
    </row>
    <row r="864" spans="1:13" x14ac:dyDescent="0.25">
      <c r="A864" t="s">
        <v>1070</v>
      </c>
      <c r="B864" t="s">
        <v>1123</v>
      </c>
      <c r="C864">
        <v>3</v>
      </c>
      <c r="D864">
        <v>1</v>
      </c>
      <c r="E864" s="6">
        <v>42190</v>
      </c>
      <c r="F864" s="6" t="e">
        <f>VLOOKUP(A864,#REF!,4,FALSE)</f>
        <v>#REF!</v>
      </c>
      <c r="G864" s="7">
        <v>2290.77</v>
      </c>
      <c r="H864" s="7">
        <v>2290.77</v>
      </c>
      <c r="I864" t="s">
        <v>1448</v>
      </c>
      <c r="J864" t="s">
        <v>1477</v>
      </c>
      <c r="K864" t="s">
        <v>1478</v>
      </c>
      <c r="L864">
        <v>0</v>
      </c>
      <c r="M864">
        <v>0</v>
      </c>
    </row>
    <row r="865" spans="1:13" x14ac:dyDescent="0.25">
      <c r="A865" t="s">
        <v>1161</v>
      </c>
      <c r="B865" t="s">
        <v>1193</v>
      </c>
      <c r="C865">
        <v>2</v>
      </c>
      <c r="D865">
        <v>1</v>
      </c>
      <c r="E865" s="6">
        <v>41319</v>
      </c>
      <c r="F865" s="6" t="e">
        <f>VLOOKUP(A865,#REF!,4,FALSE)</f>
        <v>#REF!</v>
      </c>
      <c r="G865" s="7">
        <v>353.6</v>
      </c>
      <c r="H865" s="7">
        <v>353.6</v>
      </c>
      <c r="I865" t="s">
        <v>1448</v>
      </c>
      <c r="J865" t="s">
        <v>1475</v>
      </c>
      <c r="K865" t="s">
        <v>1476</v>
      </c>
      <c r="L865">
        <v>0</v>
      </c>
      <c r="M865">
        <v>0</v>
      </c>
    </row>
    <row r="866" spans="1:13" x14ac:dyDescent="0.25">
      <c r="A866" t="s">
        <v>1312</v>
      </c>
      <c r="B866" t="s">
        <v>1194</v>
      </c>
      <c r="C866">
        <v>3</v>
      </c>
      <c r="D866">
        <v>1</v>
      </c>
      <c r="E866" s="6">
        <v>42094</v>
      </c>
      <c r="F866" s="6" t="e">
        <f>VLOOKUP(A866,#REF!,4,FALSE)</f>
        <v>#REF!</v>
      </c>
      <c r="G866" s="7">
        <v>243.1</v>
      </c>
      <c r="H866" s="7">
        <v>243.1</v>
      </c>
      <c r="I866" t="s">
        <v>1448</v>
      </c>
      <c r="J866" t="s">
        <v>1475</v>
      </c>
      <c r="K866" t="s">
        <v>1476</v>
      </c>
      <c r="L866">
        <v>0</v>
      </c>
      <c r="M866">
        <v>0</v>
      </c>
    </row>
    <row r="867" spans="1:13" x14ac:dyDescent="0.25">
      <c r="A867" t="s">
        <v>937</v>
      </c>
      <c r="B867" t="s">
        <v>2303</v>
      </c>
      <c r="C867">
        <v>2</v>
      </c>
      <c r="D867">
        <v>1</v>
      </c>
      <c r="E867" s="6">
        <v>42447</v>
      </c>
      <c r="F867" s="6" t="e">
        <f>VLOOKUP(A867,#REF!,4,FALSE)</f>
        <v>#REF!</v>
      </c>
      <c r="G867" s="7">
        <v>160</v>
      </c>
      <c r="H867" s="7">
        <v>160</v>
      </c>
      <c r="I867" t="s">
        <v>1375</v>
      </c>
      <c r="J867" t="s">
        <v>1443</v>
      </c>
      <c r="K867" t="s">
        <v>1444</v>
      </c>
      <c r="L867">
        <v>0</v>
      </c>
      <c r="M867">
        <v>0</v>
      </c>
    </row>
    <row r="868" spans="1:13" x14ac:dyDescent="0.25">
      <c r="A868" t="s">
        <v>1355</v>
      </c>
      <c r="B868" t="s">
        <v>2304</v>
      </c>
      <c r="C868">
        <v>1</v>
      </c>
      <c r="D868">
        <v>1</v>
      </c>
      <c r="E868" s="6">
        <v>42874</v>
      </c>
      <c r="F868" s="6" t="s">
        <v>2305</v>
      </c>
      <c r="G868" s="7">
        <v>855</v>
      </c>
      <c r="H868" s="7">
        <v>855</v>
      </c>
      <c r="I868" t="s">
        <v>1375</v>
      </c>
      <c r="J868" t="s">
        <v>1443</v>
      </c>
      <c r="K868" t="s">
        <v>1444</v>
      </c>
      <c r="L868">
        <v>5</v>
      </c>
      <c r="M868">
        <v>5</v>
      </c>
    </row>
    <row r="869" spans="1:13" x14ac:dyDescent="0.25">
      <c r="A869" t="s">
        <v>936</v>
      </c>
      <c r="B869" t="s">
        <v>2306</v>
      </c>
      <c r="C869">
        <v>4</v>
      </c>
      <c r="D869">
        <v>1</v>
      </c>
      <c r="E869" s="6">
        <v>42790</v>
      </c>
      <c r="F869" s="6" t="e">
        <f>VLOOKUP(A869,#REF!,4,FALSE)</f>
        <v>#REF!</v>
      </c>
      <c r="G869" s="7">
        <v>273</v>
      </c>
      <c r="H869" s="7">
        <v>273</v>
      </c>
      <c r="I869" t="s">
        <v>1375</v>
      </c>
      <c r="J869" t="s">
        <v>1443</v>
      </c>
      <c r="K869" t="s">
        <v>1444</v>
      </c>
      <c r="L869">
        <v>2</v>
      </c>
      <c r="M869">
        <v>0</v>
      </c>
    </row>
    <row r="870" spans="1:13" x14ac:dyDescent="0.25">
      <c r="A870" t="s">
        <v>727</v>
      </c>
      <c r="B870" t="s">
        <v>2307</v>
      </c>
      <c r="C870">
        <v>2</v>
      </c>
      <c r="D870">
        <v>1</v>
      </c>
      <c r="E870" s="6">
        <v>42650</v>
      </c>
      <c r="F870" s="6" t="e">
        <f>VLOOKUP(A870,#REF!,4,FALSE)</f>
        <v>#REF!</v>
      </c>
      <c r="G870" s="7">
        <v>80</v>
      </c>
      <c r="H870" s="7">
        <v>80</v>
      </c>
      <c r="I870" t="s">
        <v>1448</v>
      </c>
      <c r="J870" t="s">
        <v>1471</v>
      </c>
      <c r="K870" t="s">
        <v>1472</v>
      </c>
      <c r="L870">
        <v>0</v>
      </c>
      <c r="M870">
        <v>0</v>
      </c>
    </row>
    <row r="871" spans="1:13" x14ac:dyDescent="0.25">
      <c r="A871" t="s">
        <v>356</v>
      </c>
      <c r="B871" t="s">
        <v>349</v>
      </c>
      <c r="C871">
        <v>1</v>
      </c>
      <c r="D871">
        <v>1</v>
      </c>
      <c r="E871" s="6">
        <v>41695</v>
      </c>
      <c r="F871" s="6" t="e">
        <f>VLOOKUP(A871,#REF!,4,FALSE)</f>
        <v>#REF!</v>
      </c>
      <c r="G871" s="7">
        <v>550000</v>
      </c>
      <c r="H871" s="7">
        <v>550000</v>
      </c>
      <c r="I871" t="s">
        <v>1375</v>
      </c>
      <c r="J871" t="s">
        <v>1379</v>
      </c>
      <c r="K871" t="s">
        <v>1380</v>
      </c>
      <c r="L871">
        <v>0</v>
      </c>
      <c r="M871">
        <v>0</v>
      </c>
    </row>
    <row r="872" spans="1:13" x14ac:dyDescent="0.25">
      <c r="A872" t="s">
        <v>1210</v>
      </c>
      <c r="B872" t="s">
        <v>1222</v>
      </c>
      <c r="C872">
        <v>7</v>
      </c>
      <c r="D872">
        <v>1</v>
      </c>
      <c r="E872" s="6">
        <v>42894</v>
      </c>
      <c r="F872" s="6" t="e">
        <f>VLOOKUP(A872,#REF!,4,FALSE)</f>
        <v>#REF!</v>
      </c>
      <c r="G872" s="7">
        <v>1000</v>
      </c>
      <c r="H872" s="7">
        <v>1000</v>
      </c>
      <c r="I872" t="s">
        <v>1375</v>
      </c>
      <c r="J872" t="s">
        <v>1641</v>
      </c>
      <c r="K872" t="s">
        <v>1642</v>
      </c>
      <c r="L872">
        <v>8</v>
      </c>
      <c r="M872">
        <v>3</v>
      </c>
    </row>
    <row r="873" spans="1:13" x14ac:dyDescent="0.25">
      <c r="A873" t="s">
        <v>1211</v>
      </c>
      <c r="B873" t="s">
        <v>2308</v>
      </c>
      <c r="C873">
        <v>2</v>
      </c>
      <c r="D873">
        <v>1</v>
      </c>
      <c r="E873" s="6">
        <v>42874</v>
      </c>
      <c r="F873" s="6" t="e">
        <f>VLOOKUP(A873,#REF!,4,FALSE)</f>
        <v>#REF!</v>
      </c>
      <c r="G873" s="7">
        <v>450</v>
      </c>
      <c r="H873" s="7">
        <v>450</v>
      </c>
      <c r="I873" t="s">
        <v>1375</v>
      </c>
      <c r="J873" t="s">
        <v>1583</v>
      </c>
      <c r="K873" t="s">
        <v>1584</v>
      </c>
      <c r="L873">
        <v>2</v>
      </c>
      <c r="M873">
        <v>1</v>
      </c>
    </row>
    <row r="874" spans="1:13" x14ac:dyDescent="0.25">
      <c r="A874" t="s">
        <v>1069</v>
      </c>
      <c r="B874" t="s">
        <v>2309</v>
      </c>
      <c r="C874">
        <v>7</v>
      </c>
      <c r="D874">
        <v>1</v>
      </c>
      <c r="E874" s="6">
        <v>42796</v>
      </c>
      <c r="F874" s="6" t="e">
        <f>VLOOKUP(A874,#REF!,4,FALSE)</f>
        <v>#REF!</v>
      </c>
      <c r="G874" s="7">
        <v>350</v>
      </c>
      <c r="H874" s="7">
        <v>350</v>
      </c>
      <c r="I874" t="s">
        <v>1375</v>
      </c>
      <c r="J874" t="s">
        <v>1477</v>
      </c>
      <c r="K874" t="s">
        <v>1478</v>
      </c>
      <c r="L874">
        <v>0</v>
      </c>
      <c r="M874">
        <v>0</v>
      </c>
    </row>
    <row r="875" spans="1:13" x14ac:dyDescent="0.25">
      <c r="A875" t="s">
        <v>1068</v>
      </c>
      <c r="B875" t="s">
        <v>1124</v>
      </c>
      <c r="C875">
        <v>7</v>
      </c>
      <c r="D875">
        <v>1</v>
      </c>
      <c r="E875" s="6">
        <v>42796</v>
      </c>
      <c r="F875" s="6" t="e">
        <f>VLOOKUP(A875,#REF!,4,FALSE)</f>
        <v>#REF!</v>
      </c>
      <c r="G875" s="7">
        <v>150</v>
      </c>
      <c r="H875" s="7">
        <v>150</v>
      </c>
      <c r="I875" t="s">
        <v>1375</v>
      </c>
      <c r="J875" t="s">
        <v>1477</v>
      </c>
      <c r="K875" t="s">
        <v>1478</v>
      </c>
      <c r="L875">
        <v>0</v>
      </c>
      <c r="M875">
        <v>0</v>
      </c>
    </row>
    <row r="876" spans="1:13" x14ac:dyDescent="0.25">
      <c r="A876" t="s">
        <v>411</v>
      </c>
      <c r="B876" t="s">
        <v>460</v>
      </c>
      <c r="C876">
        <v>1</v>
      </c>
      <c r="D876">
        <v>1</v>
      </c>
      <c r="E876" s="6">
        <v>41248</v>
      </c>
      <c r="F876" s="6" t="e">
        <f>VLOOKUP(A876,#REF!,4,FALSE)</f>
        <v>#REF!</v>
      </c>
      <c r="G876" s="7">
        <v>701500</v>
      </c>
      <c r="H876" s="7">
        <v>701500</v>
      </c>
      <c r="I876" t="s">
        <v>1375</v>
      </c>
      <c r="J876" t="s">
        <v>1379</v>
      </c>
      <c r="K876" t="s">
        <v>1380</v>
      </c>
      <c r="L876">
        <v>0</v>
      </c>
      <c r="M876">
        <v>0</v>
      </c>
    </row>
    <row r="877" spans="1:13" x14ac:dyDescent="0.25">
      <c r="A877" t="s">
        <v>2310</v>
      </c>
      <c r="B877" t="s">
        <v>2311</v>
      </c>
      <c r="C877">
        <v>0</v>
      </c>
      <c r="D877">
        <v>1</v>
      </c>
      <c r="E877" s="6">
        <v>41193</v>
      </c>
      <c r="F877" s="6" t="e">
        <f>VLOOKUP(A877,#REF!,4,FALSE)</f>
        <v>#REF!</v>
      </c>
      <c r="G877" s="7">
        <v>1709.5</v>
      </c>
      <c r="H877" s="7">
        <v>1709.5</v>
      </c>
      <c r="I877" t="s">
        <v>1375</v>
      </c>
      <c r="J877" t="s">
        <v>1399</v>
      </c>
      <c r="K877" t="s">
        <v>1400</v>
      </c>
      <c r="L877">
        <v>5</v>
      </c>
      <c r="M877">
        <v>5</v>
      </c>
    </row>
    <row r="878" spans="1:13" x14ac:dyDescent="0.25">
      <c r="A878" t="s">
        <v>116</v>
      </c>
      <c r="B878" t="s">
        <v>144</v>
      </c>
      <c r="C878">
        <v>1</v>
      </c>
      <c r="D878">
        <v>1</v>
      </c>
      <c r="E878" s="6">
        <v>41410</v>
      </c>
      <c r="F878" s="6" t="e">
        <f>VLOOKUP(A878,#REF!,4,FALSE)</f>
        <v>#REF!</v>
      </c>
      <c r="G878" s="7">
        <v>130</v>
      </c>
      <c r="H878" s="7">
        <v>130</v>
      </c>
      <c r="I878" t="s">
        <v>1375</v>
      </c>
      <c r="J878" t="s">
        <v>1399</v>
      </c>
      <c r="K878" t="s">
        <v>1400</v>
      </c>
      <c r="L878">
        <v>2</v>
      </c>
      <c r="M878">
        <v>0</v>
      </c>
    </row>
    <row r="879" spans="1:13" x14ac:dyDescent="0.25">
      <c r="A879" t="s">
        <v>505</v>
      </c>
      <c r="B879" t="s">
        <v>474</v>
      </c>
      <c r="C879">
        <v>5</v>
      </c>
      <c r="D879">
        <v>1</v>
      </c>
      <c r="E879" s="6">
        <v>42895</v>
      </c>
      <c r="F879" s="6" t="e">
        <f>VLOOKUP(A879,#REF!,4,FALSE)</f>
        <v>#REF!</v>
      </c>
      <c r="G879" s="7">
        <v>1990</v>
      </c>
      <c r="H879" s="7">
        <v>1990</v>
      </c>
      <c r="I879" t="s">
        <v>1375</v>
      </c>
      <c r="J879" t="s">
        <v>1557</v>
      </c>
      <c r="K879" t="s">
        <v>1558</v>
      </c>
      <c r="L879">
        <v>8</v>
      </c>
      <c r="M879">
        <v>5</v>
      </c>
    </row>
    <row r="880" spans="1:13" x14ac:dyDescent="0.25">
      <c r="A880" t="s">
        <v>506</v>
      </c>
      <c r="B880" t="s">
        <v>475</v>
      </c>
      <c r="C880">
        <v>1</v>
      </c>
      <c r="D880">
        <v>1</v>
      </c>
      <c r="E880" s="6">
        <v>42383</v>
      </c>
      <c r="F880" s="6" t="e">
        <f>VLOOKUP(A880,#REF!,4,FALSE)</f>
        <v>#REF!</v>
      </c>
      <c r="G880" s="7">
        <v>3600</v>
      </c>
      <c r="H880" s="7">
        <v>3600</v>
      </c>
      <c r="I880" t="s">
        <v>1375</v>
      </c>
      <c r="J880" t="s">
        <v>1557</v>
      </c>
      <c r="K880" t="s">
        <v>1558</v>
      </c>
      <c r="L880">
        <v>5</v>
      </c>
      <c r="M880">
        <v>2</v>
      </c>
    </row>
    <row r="881" spans="1:13" x14ac:dyDescent="0.25">
      <c r="A881" t="s">
        <v>1288</v>
      </c>
      <c r="B881" t="s">
        <v>1263</v>
      </c>
      <c r="C881">
        <v>2</v>
      </c>
      <c r="D881">
        <v>1</v>
      </c>
      <c r="E881" s="6">
        <v>42786</v>
      </c>
      <c r="F881" s="6" t="e">
        <f>VLOOKUP(A881,#REF!,4,FALSE)</f>
        <v>#REF!</v>
      </c>
      <c r="G881" s="7">
        <v>54672.800000000003</v>
      </c>
      <c r="H881" s="7">
        <v>54672.800000000003</v>
      </c>
      <c r="I881" t="s">
        <v>1375</v>
      </c>
      <c r="J881" t="s">
        <v>1394</v>
      </c>
      <c r="K881" t="s">
        <v>1395</v>
      </c>
      <c r="L881">
        <v>8</v>
      </c>
      <c r="M881">
        <v>2</v>
      </c>
    </row>
    <row r="882" spans="1:13" x14ac:dyDescent="0.25">
      <c r="A882" t="s">
        <v>2312</v>
      </c>
      <c r="B882" t="s">
        <v>2313</v>
      </c>
      <c r="C882">
        <v>0</v>
      </c>
      <c r="D882">
        <v>1</v>
      </c>
      <c r="E882" s="6">
        <v>41193</v>
      </c>
      <c r="F882" s="6" t="e">
        <f>VLOOKUP(A882,#REF!,4,FALSE)</f>
        <v>#REF!</v>
      </c>
      <c r="G882" s="7">
        <v>23660</v>
      </c>
      <c r="H882" s="7">
        <v>23660</v>
      </c>
      <c r="I882" t="s">
        <v>1375</v>
      </c>
      <c r="J882" t="s">
        <v>1399</v>
      </c>
      <c r="K882" t="s">
        <v>1400</v>
      </c>
      <c r="L882">
        <v>0</v>
      </c>
      <c r="M882">
        <v>0</v>
      </c>
    </row>
    <row r="883" spans="1:13" x14ac:dyDescent="0.25">
      <c r="A883" t="s">
        <v>22</v>
      </c>
      <c r="B883" t="s">
        <v>2314</v>
      </c>
      <c r="C883">
        <v>6</v>
      </c>
      <c r="D883">
        <v>1</v>
      </c>
      <c r="E883" s="6">
        <v>42796</v>
      </c>
      <c r="F883" s="6" t="s">
        <v>1543</v>
      </c>
      <c r="G883" s="7">
        <v>80</v>
      </c>
      <c r="H883" s="7">
        <v>80</v>
      </c>
      <c r="I883" t="s">
        <v>1375</v>
      </c>
      <c r="J883" t="s">
        <v>1691</v>
      </c>
      <c r="K883" t="s">
        <v>1692</v>
      </c>
      <c r="L883">
        <v>0</v>
      </c>
      <c r="M883">
        <v>0</v>
      </c>
    </row>
    <row r="884" spans="1:13" x14ac:dyDescent="0.25">
      <c r="A884" t="s">
        <v>728</v>
      </c>
      <c r="B884" t="s">
        <v>891</v>
      </c>
      <c r="C884">
        <v>1</v>
      </c>
      <c r="D884">
        <v>1</v>
      </c>
      <c r="E884" s="6">
        <v>42187</v>
      </c>
      <c r="F884" s="6" t="e">
        <f>VLOOKUP(A884,#REF!,4,FALSE)</f>
        <v>#REF!</v>
      </c>
      <c r="G884" s="7">
        <v>12.5</v>
      </c>
      <c r="H884" s="7">
        <v>12.5</v>
      </c>
      <c r="I884" t="s">
        <v>1448</v>
      </c>
      <c r="J884" t="s">
        <v>1471</v>
      </c>
      <c r="K884" t="s">
        <v>1472</v>
      </c>
      <c r="L884">
        <v>0</v>
      </c>
      <c r="M884">
        <v>0</v>
      </c>
    </row>
    <row r="885" spans="1:13" x14ac:dyDescent="0.25">
      <c r="A885" t="s">
        <v>1356</v>
      </c>
      <c r="B885" t="s">
        <v>1357</v>
      </c>
      <c r="C885">
        <v>1</v>
      </c>
      <c r="D885">
        <v>1</v>
      </c>
      <c r="E885" s="6">
        <v>42874</v>
      </c>
      <c r="F885" s="6" t="s">
        <v>1566</v>
      </c>
      <c r="G885" s="7">
        <v>90</v>
      </c>
      <c r="H885" s="7">
        <v>90</v>
      </c>
      <c r="I885" t="s">
        <v>1448</v>
      </c>
      <c r="J885" t="s">
        <v>1471</v>
      </c>
      <c r="K885" t="s">
        <v>1472</v>
      </c>
      <c r="L885">
        <v>1</v>
      </c>
      <c r="M885">
        <v>0</v>
      </c>
    </row>
    <row r="886" spans="1:13" x14ac:dyDescent="0.25">
      <c r="A886" t="s">
        <v>2315</v>
      </c>
      <c r="B886" t="s">
        <v>2316</v>
      </c>
      <c r="C886">
        <v>0</v>
      </c>
      <c r="D886">
        <v>1</v>
      </c>
      <c r="E886" s="6">
        <v>41193</v>
      </c>
      <c r="F886" s="6" t="e">
        <f>VLOOKUP(A886,#REF!,4,FALSE)</f>
        <v>#REF!</v>
      </c>
      <c r="G886" s="7">
        <v>945.39</v>
      </c>
      <c r="H886" s="7">
        <v>945.39</v>
      </c>
      <c r="I886" t="s">
        <v>1375</v>
      </c>
      <c r="J886" t="s">
        <v>1521</v>
      </c>
      <c r="K886" t="s">
        <v>1522</v>
      </c>
      <c r="L886">
        <v>0</v>
      </c>
      <c r="M886">
        <v>0</v>
      </c>
    </row>
    <row r="887" spans="1:13" x14ac:dyDescent="0.25">
      <c r="A887" t="s">
        <v>507</v>
      </c>
      <c r="B887" t="s">
        <v>476</v>
      </c>
      <c r="C887">
        <v>4</v>
      </c>
      <c r="D887">
        <v>1</v>
      </c>
      <c r="E887" s="6">
        <v>42895</v>
      </c>
      <c r="F887" s="6" t="e">
        <f>VLOOKUP(A887,#REF!,4,FALSE)</f>
        <v>#REF!</v>
      </c>
      <c r="G887" s="7">
        <v>4810</v>
      </c>
      <c r="H887" s="7">
        <v>4810</v>
      </c>
      <c r="I887" t="s">
        <v>1375</v>
      </c>
      <c r="J887" t="s">
        <v>1557</v>
      </c>
      <c r="K887" t="s">
        <v>1558</v>
      </c>
      <c r="L887">
        <v>2</v>
      </c>
      <c r="M887">
        <v>1</v>
      </c>
    </row>
    <row r="888" spans="1:13" x14ac:dyDescent="0.25">
      <c r="A888" t="s">
        <v>153</v>
      </c>
      <c r="B888" t="s">
        <v>2317</v>
      </c>
      <c r="C888">
        <v>4</v>
      </c>
      <c r="D888">
        <v>1</v>
      </c>
      <c r="E888" s="6">
        <v>42895</v>
      </c>
      <c r="F888" s="6" t="e">
        <f>VLOOKUP(A888,#REF!,4,FALSE)</f>
        <v>#REF!</v>
      </c>
      <c r="G888" s="7">
        <v>520</v>
      </c>
      <c r="H888" s="7">
        <v>520</v>
      </c>
      <c r="I888" t="s">
        <v>1807</v>
      </c>
      <c r="J888" t="s">
        <v>1808</v>
      </c>
      <c r="K888" t="s">
        <v>1809</v>
      </c>
      <c r="L888">
        <v>2</v>
      </c>
      <c r="M888">
        <v>1</v>
      </c>
    </row>
    <row r="889" spans="1:13" x14ac:dyDescent="0.25">
      <c r="A889" t="s">
        <v>2318</v>
      </c>
      <c r="B889" t="s">
        <v>2319</v>
      </c>
      <c r="C889">
        <v>0</v>
      </c>
      <c r="D889">
        <v>1</v>
      </c>
      <c r="E889" s="6">
        <v>41193</v>
      </c>
      <c r="F889" s="6" t="e">
        <f>VLOOKUP(A889,#REF!,4,FALSE)</f>
        <v>#REF!</v>
      </c>
      <c r="G889" s="7">
        <v>0</v>
      </c>
      <c r="H889" s="7">
        <v>0</v>
      </c>
      <c r="I889" t="s">
        <v>1387</v>
      </c>
      <c r="J889" t="s">
        <v>1388</v>
      </c>
      <c r="K889" t="s">
        <v>1389</v>
      </c>
      <c r="L889">
        <v>0</v>
      </c>
      <c r="M889">
        <v>0</v>
      </c>
    </row>
    <row r="890" spans="1:13" x14ac:dyDescent="0.25">
      <c r="A890" t="s">
        <v>1289</v>
      </c>
      <c r="B890" t="s">
        <v>1264</v>
      </c>
      <c r="C890">
        <v>1</v>
      </c>
      <c r="D890">
        <v>1</v>
      </c>
      <c r="E890" s="6">
        <v>41297</v>
      </c>
      <c r="F890" s="6" t="e">
        <f>VLOOKUP(A890,#REF!,4,FALSE)</f>
        <v>#REF!</v>
      </c>
      <c r="G890" s="7">
        <v>2450</v>
      </c>
      <c r="H890" s="7">
        <v>2450</v>
      </c>
      <c r="I890" t="s">
        <v>1375</v>
      </c>
      <c r="J890" t="s">
        <v>1394</v>
      </c>
      <c r="K890" t="s">
        <v>1395</v>
      </c>
      <c r="L890">
        <v>0</v>
      </c>
      <c r="M890">
        <v>0</v>
      </c>
    </row>
    <row r="891" spans="1:13" x14ac:dyDescent="0.25">
      <c r="A891" t="s">
        <v>729</v>
      </c>
      <c r="B891" t="s">
        <v>892</v>
      </c>
      <c r="C891">
        <v>1</v>
      </c>
      <c r="D891">
        <v>1</v>
      </c>
      <c r="E891" s="6">
        <v>42187</v>
      </c>
      <c r="F891" s="6" t="e">
        <f>VLOOKUP(A891,#REF!,4,FALSE)</f>
        <v>#REF!</v>
      </c>
      <c r="G891" s="7">
        <v>9.66</v>
      </c>
      <c r="H891" s="7">
        <v>9.66</v>
      </c>
      <c r="I891" t="s">
        <v>1448</v>
      </c>
      <c r="J891" t="s">
        <v>1471</v>
      </c>
      <c r="K891" t="s">
        <v>1472</v>
      </c>
      <c r="L891">
        <v>0</v>
      </c>
      <c r="M891">
        <v>0</v>
      </c>
    </row>
    <row r="892" spans="1:13" x14ac:dyDescent="0.25">
      <c r="A892" t="s">
        <v>730</v>
      </c>
      <c r="B892" t="s">
        <v>2320</v>
      </c>
      <c r="C892">
        <v>4</v>
      </c>
      <c r="D892">
        <v>1</v>
      </c>
      <c r="E892" s="6">
        <v>42790</v>
      </c>
      <c r="F892" s="6" t="e">
        <f>VLOOKUP(A892,#REF!,4,FALSE)</f>
        <v>#REF!</v>
      </c>
      <c r="G892" s="7">
        <v>51.87</v>
      </c>
      <c r="H892" s="7">
        <v>51.87</v>
      </c>
      <c r="I892" t="s">
        <v>1448</v>
      </c>
      <c r="J892" t="s">
        <v>1471</v>
      </c>
      <c r="K892" t="s">
        <v>1472</v>
      </c>
      <c r="L892">
        <v>2</v>
      </c>
      <c r="M892">
        <v>0</v>
      </c>
    </row>
    <row r="893" spans="1:13" x14ac:dyDescent="0.25">
      <c r="A893" t="s">
        <v>731</v>
      </c>
      <c r="B893" t="s">
        <v>2321</v>
      </c>
      <c r="C893">
        <v>3</v>
      </c>
      <c r="D893">
        <v>1</v>
      </c>
      <c r="E893" s="6">
        <v>41710</v>
      </c>
      <c r="F893" s="6" t="e">
        <f>VLOOKUP(A893,#REF!,4,FALSE)</f>
        <v>#REF!</v>
      </c>
      <c r="G893" s="7">
        <v>286.64999999999998</v>
      </c>
      <c r="H893" s="7">
        <v>286.64999999999998</v>
      </c>
      <c r="I893" t="s">
        <v>1448</v>
      </c>
      <c r="J893" t="s">
        <v>1471</v>
      </c>
      <c r="K893" t="s">
        <v>1472</v>
      </c>
      <c r="L893">
        <v>0</v>
      </c>
      <c r="M893">
        <v>0</v>
      </c>
    </row>
    <row r="894" spans="1:13" x14ac:dyDescent="0.25">
      <c r="A894" t="s">
        <v>732</v>
      </c>
      <c r="B894" t="s">
        <v>2322</v>
      </c>
      <c r="C894">
        <v>3</v>
      </c>
      <c r="D894">
        <v>1</v>
      </c>
      <c r="E894" s="6">
        <v>42790</v>
      </c>
      <c r="F894" s="6" t="e">
        <f>VLOOKUP(A894,#REF!,4,FALSE)</f>
        <v>#REF!</v>
      </c>
      <c r="G894" s="7">
        <v>22.62</v>
      </c>
      <c r="H894" s="7">
        <v>22.62</v>
      </c>
      <c r="I894" t="s">
        <v>1448</v>
      </c>
      <c r="J894" t="s">
        <v>1471</v>
      </c>
      <c r="K894" t="s">
        <v>1472</v>
      </c>
      <c r="L894">
        <v>2</v>
      </c>
      <c r="M894">
        <v>0</v>
      </c>
    </row>
    <row r="895" spans="1:13" x14ac:dyDescent="0.25">
      <c r="A895" t="s">
        <v>733</v>
      </c>
      <c r="B895" t="s">
        <v>2323</v>
      </c>
      <c r="C895">
        <v>2</v>
      </c>
      <c r="D895">
        <v>1</v>
      </c>
      <c r="E895" s="6">
        <v>41449</v>
      </c>
      <c r="F895" s="6" t="e">
        <f>VLOOKUP(A895,#REF!,4,FALSE)</f>
        <v>#REF!</v>
      </c>
      <c r="G895" s="7">
        <v>246.87</v>
      </c>
      <c r="H895" s="7">
        <v>246.87</v>
      </c>
      <c r="I895" t="s">
        <v>1448</v>
      </c>
      <c r="J895" t="s">
        <v>1471</v>
      </c>
      <c r="K895" t="s">
        <v>1472</v>
      </c>
      <c r="L895">
        <v>0</v>
      </c>
      <c r="M895">
        <v>0</v>
      </c>
    </row>
    <row r="896" spans="1:13" x14ac:dyDescent="0.25">
      <c r="A896" t="s">
        <v>734</v>
      </c>
      <c r="B896" t="s">
        <v>2324</v>
      </c>
      <c r="C896">
        <v>3</v>
      </c>
      <c r="D896">
        <v>1</v>
      </c>
      <c r="E896" s="6">
        <v>42790</v>
      </c>
      <c r="F896" s="6" t="e">
        <f>VLOOKUP(A896,#REF!,4,FALSE)</f>
        <v>#REF!</v>
      </c>
      <c r="G896" s="7">
        <v>30</v>
      </c>
      <c r="H896" s="7">
        <v>30</v>
      </c>
      <c r="I896" t="s">
        <v>2325</v>
      </c>
      <c r="J896" t="s">
        <v>1471</v>
      </c>
      <c r="K896" t="s">
        <v>1472</v>
      </c>
      <c r="L896">
        <v>2</v>
      </c>
      <c r="M896">
        <v>0</v>
      </c>
    </row>
    <row r="897" spans="1:13" x14ac:dyDescent="0.25">
      <c r="A897" t="s">
        <v>508</v>
      </c>
      <c r="B897" t="s">
        <v>477</v>
      </c>
      <c r="C897">
        <v>3</v>
      </c>
      <c r="D897">
        <v>1</v>
      </c>
      <c r="E897" s="6">
        <v>42895</v>
      </c>
      <c r="F897" s="6" t="e">
        <f>VLOOKUP(A897,#REF!,4,FALSE)</f>
        <v>#REF!</v>
      </c>
      <c r="G897" s="7">
        <v>4028</v>
      </c>
      <c r="H897" s="7">
        <v>4028</v>
      </c>
      <c r="I897" t="s">
        <v>1375</v>
      </c>
      <c r="J897" t="s">
        <v>1557</v>
      </c>
      <c r="K897" t="s">
        <v>1558</v>
      </c>
      <c r="L897">
        <v>8</v>
      </c>
      <c r="M897">
        <v>1</v>
      </c>
    </row>
    <row r="898" spans="1:13" x14ac:dyDescent="0.25">
      <c r="A898" t="s">
        <v>935</v>
      </c>
      <c r="B898" t="s">
        <v>2326</v>
      </c>
      <c r="C898">
        <v>4</v>
      </c>
      <c r="D898">
        <v>1</v>
      </c>
      <c r="E898" s="6">
        <v>42894</v>
      </c>
      <c r="F898" s="6" t="e">
        <f>VLOOKUP(A898,#REF!,4,FALSE)</f>
        <v>#REF!</v>
      </c>
      <c r="G898" s="7">
        <v>767</v>
      </c>
      <c r="H898" s="7">
        <v>767</v>
      </c>
      <c r="I898" t="s">
        <v>1375</v>
      </c>
      <c r="J898" t="s">
        <v>1443</v>
      </c>
      <c r="K898" t="s">
        <v>1444</v>
      </c>
      <c r="L898">
        <v>2</v>
      </c>
      <c r="M898">
        <v>0</v>
      </c>
    </row>
    <row r="899" spans="1:13" x14ac:dyDescent="0.25">
      <c r="A899" t="s">
        <v>934</v>
      </c>
      <c r="B899" t="s">
        <v>2327</v>
      </c>
      <c r="C899">
        <v>3</v>
      </c>
      <c r="D899">
        <v>1</v>
      </c>
      <c r="E899" s="6">
        <v>42877</v>
      </c>
      <c r="F899" s="6" t="e">
        <f>VLOOKUP(A899,#REF!,4,FALSE)</f>
        <v>#REF!</v>
      </c>
      <c r="G899" s="7">
        <v>900</v>
      </c>
      <c r="H899" s="7">
        <v>900</v>
      </c>
      <c r="I899" t="s">
        <v>1448</v>
      </c>
      <c r="J899" t="s">
        <v>1443</v>
      </c>
      <c r="K899" t="s">
        <v>1444</v>
      </c>
      <c r="L899">
        <v>0</v>
      </c>
      <c r="M899">
        <v>0</v>
      </c>
    </row>
    <row r="900" spans="1:13" x14ac:dyDescent="0.25">
      <c r="A900" t="s">
        <v>154</v>
      </c>
      <c r="B900" t="s">
        <v>157</v>
      </c>
      <c r="C900">
        <v>1</v>
      </c>
      <c r="D900">
        <v>1</v>
      </c>
      <c r="E900" s="6">
        <v>42186</v>
      </c>
      <c r="F900" s="6" t="e">
        <f>VLOOKUP(A900,#REF!,4,FALSE)</f>
        <v>#REF!</v>
      </c>
      <c r="G900" s="7">
        <v>231.25</v>
      </c>
      <c r="H900" s="7">
        <v>231.25</v>
      </c>
      <c r="I900" t="s">
        <v>1375</v>
      </c>
      <c r="J900" t="s">
        <v>1808</v>
      </c>
      <c r="K900" t="s">
        <v>1809</v>
      </c>
      <c r="L900">
        <v>0</v>
      </c>
      <c r="M900">
        <v>0</v>
      </c>
    </row>
    <row r="901" spans="1:13" x14ac:dyDescent="0.25">
      <c r="A901" t="s">
        <v>363</v>
      </c>
      <c r="B901" t="s">
        <v>2328</v>
      </c>
      <c r="C901">
        <v>4</v>
      </c>
      <c r="D901">
        <v>1</v>
      </c>
      <c r="E901" s="6">
        <v>42895</v>
      </c>
      <c r="F901" s="6" t="e">
        <f>VLOOKUP(A901,#REF!,4,FALSE)</f>
        <v>#REF!</v>
      </c>
      <c r="G901" s="7">
        <v>9200</v>
      </c>
      <c r="H901" s="7">
        <v>9200</v>
      </c>
      <c r="I901" t="s">
        <v>1375</v>
      </c>
      <c r="J901" t="s">
        <v>1399</v>
      </c>
      <c r="K901" t="s">
        <v>1400</v>
      </c>
      <c r="L901">
        <v>8</v>
      </c>
      <c r="M901">
        <v>2</v>
      </c>
    </row>
    <row r="902" spans="1:13" x14ac:dyDescent="0.25">
      <c r="A902" t="s">
        <v>235</v>
      </c>
      <c r="B902" t="s">
        <v>311</v>
      </c>
      <c r="C902">
        <v>2</v>
      </c>
      <c r="D902">
        <v>1</v>
      </c>
      <c r="E902" s="6">
        <v>42095</v>
      </c>
      <c r="F902" s="6" t="e">
        <f>VLOOKUP(A902,#REF!,4,FALSE)</f>
        <v>#REF!</v>
      </c>
      <c r="G902" s="7">
        <v>37000</v>
      </c>
      <c r="H902" s="7">
        <v>37000</v>
      </c>
      <c r="I902" t="s">
        <v>1375</v>
      </c>
      <c r="J902" t="s">
        <v>1399</v>
      </c>
      <c r="K902" t="s">
        <v>1400</v>
      </c>
      <c r="L902">
        <v>7</v>
      </c>
      <c r="M902">
        <v>2</v>
      </c>
    </row>
    <row r="903" spans="1:13" x14ac:dyDescent="0.25">
      <c r="A903" t="s">
        <v>600</v>
      </c>
      <c r="B903" t="s">
        <v>2329</v>
      </c>
      <c r="C903">
        <v>1</v>
      </c>
      <c r="D903">
        <v>1</v>
      </c>
      <c r="E903" s="6">
        <v>41327</v>
      </c>
      <c r="F903" s="6" t="e">
        <f>VLOOKUP(A903,#REF!,4,FALSE)</f>
        <v>#REF!</v>
      </c>
      <c r="G903" s="7">
        <v>1841.98</v>
      </c>
      <c r="H903" s="7">
        <v>1841.98</v>
      </c>
      <c r="I903" t="s">
        <v>1375</v>
      </c>
      <c r="J903" t="s">
        <v>1376</v>
      </c>
      <c r="K903" t="s">
        <v>1377</v>
      </c>
      <c r="L903">
        <v>0</v>
      </c>
      <c r="M903">
        <v>0</v>
      </c>
    </row>
    <row r="904" spans="1:13" x14ac:dyDescent="0.25">
      <c r="A904" t="s">
        <v>2330</v>
      </c>
      <c r="B904" t="s">
        <v>2331</v>
      </c>
      <c r="C904">
        <v>1</v>
      </c>
      <c r="D904">
        <v>1</v>
      </c>
      <c r="E904" s="6">
        <v>42186</v>
      </c>
      <c r="F904" s="6" t="e">
        <f>VLOOKUP(A904,#REF!,4,FALSE)</f>
        <v>#REF!</v>
      </c>
      <c r="G904" s="7">
        <v>15.09</v>
      </c>
      <c r="H904" s="7">
        <v>15.09</v>
      </c>
      <c r="I904" t="s">
        <v>1448</v>
      </c>
      <c r="J904" t="s">
        <v>1443</v>
      </c>
      <c r="K904" t="s">
        <v>1444</v>
      </c>
      <c r="L904">
        <v>0</v>
      </c>
      <c r="M904">
        <v>0</v>
      </c>
    </row>
    <row r="905" spans="1:13" x14ac:dyDescent="0.25">
      <c r="A905" t="s">
        <v>933</v>
      </c>
      <c r="B905" t="s">
        <v>2332</v>
      </c>
      <c r="C905">
        <v>1</v>
      </c>
      <c r="D905">
        <v>1</v>
      </c>
      <c r="E905" s="6">
        <v>42650</v>
      </c>
      <c r="F905" s="6" t="e">
        <f>VLOOKUP(A905,#REF!,4,FALSE)</f>
        <v>#REF!</v>
      </c>
      <c r="G905" s="7">
        <v>20</v>
      </c>
      <c r="H905" s="7">
        <v>20</v>
      </c>
      <c r="I905" t="s">
        <v>1448</v>
      </c>
      <c r="J905" t="s">
        <v>1443</v>
      </c>
      <c r="K905" t="s">
        <v>1444</v>
      </c>
      <c r="L905">
        <v>2</v>
      </c>
      <c r="M905">
        <v>0</v>
      </c>
    </row>
    <row r="906" spans="1:13" x14ac:dyDescent="0.25">
      <c r="A906" t="s">
        <v>735</v>
      </c>
      <c r="B906" t="s">
        <v>893</v>
      </c>
      <c r="C906">
        <v>3</v>
      </c>
      <c r="D906">
        <v>1</v>
      </c>
      <c r="E906" s="6">
        <v>42790</v>
      </c>
      <c r="F906" s="6" t="e">
        <f>VLOOKUP(A906,#REF!,4,FALSE)</f>
        <v>#REF!</v>
      </c>
      <c r="G906" s="7">
        <v>7.54</v>
      </c>
      <c r="H906" s="7">
        <v>7.54</v>
      </c>
      <c r="I906" t="s">
        <v>1448</v>
      </c>
      <c r="J906" t="s">
        <v>1471</v>
      </c>
      <c r="K906" t="s">
        <v>1472</v>
      </c>
      <c r="L906">
        <v>2</v>
      </c>
      <c r="M906">
        <v>0</v>
      </c>
    </row>
    <row r="907" spans="1:13" x14ac:dyDescent="0.25">
      <c r="A907" t="s">
        <v>1067</v>
      </c>
      <c r="B907" t="s">
        <v>2333</v>
      </c>
      <c r="C907">
        <v>5</v>
      </c>
      <c r="D907">
        <v>1</v>
      </c>
      <c r="E907" s="6">
        <v>42787</v>
      </c>
      <c r="F907" s="6" t="e">
        <f>VLOOKUP(A907,#REF!,4,FALSE)</f>
        <v>#REF!</v>
      </c>
      <c r="G907" s="7">
        <v>20</v>
      </c>
      <c r="H907" s="7">
        <v>20</v>
      </c>
      <c r="I907" t="s">
        <v>1448</v>
      </c>
      <c r="J907" t="s">
        <v>1477</v>
      </c>
      <c r="K907" t="s">
        <v>1478</v>
      </c>
      <c r="L907">
        <v>2</v>
      </c>
      <c r="M907">
        <v>0</v>
      </c>
    </row>
    <row r="908" spans="1:13" x14ac:dyDescent="0.25">
      <c r="A908" t="s">
        <v>736</v>
      </c>
      <c r="B908" t="s">
        <v>2334</v>
      </c>
      <c r="C908">
        <v>1</v>
      </c>
      <c r="D908">
        <v>1</v>
      </c>
      <c r="E908" s="6">
        <v>41289</v>
      </c>
      <c r="F908" s="6" t="e">
        <f>VLOOKUP(A908,#REF!,4,FALSE)</f>
        <v>#REF!</v>
      </c>
      <c r="G908" s="7">
        <v>84.5</v>
      </c>
      <c r="H908" s="7">
        <v>84.5</v>
      </c>
      <c r="I908" t="s">
        <v>1448</v>
      </c>
      <c r="J908" t="s">
        <v>1471</v>
      </c>
      <c r="K908" t="s">
        <v>1472</v>
      </c>
      <c r="L908">
        <v>0</v>
      </c>
      <c r="M908">
        <v>0</v>
      </c>
    </row>
    <row r="909" spans="1:13" x14ac:dyDescent="0.25">
      <c r="A909" t="s">
        <v>438</v>
      </c>
      <c r="B909" t="s">
        <v>461</v>
      </c>
      <c r="C909">
        <v>1</v>
      </c>
      <c r="D909">
        <v>1</v>
      </c>
      <c r="E909" s="6">
        <v>41892</v>
      </c>
      <c r="F909" s="6" t="e">
        <f>VLOOKUP(A909,#REF!,4,FALSE)</f>
        <v>#REF!</v>
      </c>
      <c r="G909" s="7">
        <v>24000</v>
      </c>
      <c r="H909" s="7">
        <v>24000</v>
      </c>
      <c r="I909" t="s">
        <v>1375</v>
      </c>
      <c r="J909" t="s">
        <v>1379</v>
      </c>
      <c r="K909" t="s">
        <v>1380</v>
      </c>
      <c r="L909">
        <v>3</v>
      </c>
      <c r="M909">
        <v>3</v>
      </c>
    </row>
    <row r="910" spans="1:13" x14ac:dyDescent="0.25">
      <c r="A910" t="s">
        <v>932</v>
      </c>
      <c r="B910" t="s">
        <v>1008</v>
      </c>
      <c r="C910">
        <v>3</v>
      </c>
      <c r="D910">
        <v>1</v>
      </c>
      <c r="E910" s="6">
        <v>42898</v>
      </c>
      <c r="F910" s="6" t="e">
        <f>VLOOKUP(A910,#REF!,4,FALSE)</f>
        <v>#REF!</v>
      </c>
      <c r="G910" s="7">
        <v>1020</v>
      </c>
      <c r="H910" s="7">
        <v>1020</v>
      </c>
      <c r="I910" t="s">
        <v>1375</v>
      </c>
      <c r="J910" t="s">
        <v>1443</v>
      </c>
      <c r="K910" t="s">
        <v>1444</v>
      </c>
      <c r="L910">
        <v>8</v>
      </c>
      <c r="M910">
        <v>3</v>
      </c>
    </row>
    <row r="911" spans="1:13" x14ac:dyDescent="0.25">
      <c r="A911" t="s">
        <v>23</v>
      </c>
      <c r="B911" t="s">
        <v>2335</v>
      </c>
      <c r="C911">
        <v>8</v>
      </c>
      <c r="D911">
        <v>1</v>
      </c>
      <c r="E911" s="6">
        <v>42885</v>
      </c>
      <c r="F911" s="6" t="s">
        <v>1543</v>
      </c>
      <c r="G911" s="7">
        <v>980</v>
      </c>
      <c r="H911" s="7">
        <v>980</v>
      </c>
      <c r="I911" t="s">
        <v>1375</v>
      </c>
      <c r="J911" t="s">
        <v>1595</v>
      </c>
      <c r="K911" t="s">
        <v>1596</v>
      </c>
      <c r="L911">
        <v>8</v>
      </c>
      <c r="M911">
        <v>5</v>
      </c>
    </row>
    <row r="912" spans="1:13" x14ac:dyDescent="0.25">
      <c r="A912" t="s">
        <v>737</v>
      </c>
      <c r="B912" t="s">
        <v>894</v>
      </c>
      <c r="C912">
        <v>1</v>
      </c>
      <c r="D912">
        <v>1</v>
      </c>
      <c r="E912" s="6">
        <v>42272</v>
      </c>
      <c r="F912" s="6" t="e">
        <f>VLOOKUP(A912,#REF!,4,FALSE)</f>
        <v>#REF!</v>
      </c>
      <c r="G912" s="7">
        <v>25.52</v>
      </c>
      <c r="H912" s="7">
        <v>25.52</v>
      </c>
      <c r="I912" t="s">
        <v>1448</v>
      </c>
      <c r="J912" t="s">
        <v>1471</v>
      </c>
      <c r="K912" t="s">
        <v>1472</v>
      </c>
      <c r="L912">
        <v>0</v>
      </c>
      <c r="M912">
        <v>0</v>
      </c>
    </row>
    <row r="913" spans="1:13" x14ac:dyDescent="0.25">
      <c r="A913" t="s">
        <v>236</v>
      </c>
      <c r="B913" t="s">
        <v>2336</v>
      </c>
      <c r="C913">
        <v>4</v>
      </c>
      <c r="D913">
        <v>1</v>
      </c>
      <c r="E913" s="6">
        <v>42894</v>
      </c>
      <c r="F913" s="6" t="e">
        <f>VLOOKUP(A913,#REF!,4,FALSE)</f>
        <v>#REF!</v>
      </c>
      <c r="G913" s="7">
        <v>1187</v>
      </c>
      <c r="H913" s="7">
        <v>1187</v>
      </c>
      <c r="I913" t="s">
        <v>1375</v>
      </c>
      <c r="J913" t="s">
        <v>1399</v>
      </c>
      <c r="K913" t="s">
        <v>1400</v>
      </c>
      <c r="L913">
        <v>8</v>
      </c>
      <c r="M913">
        <v>3</v>
      </c>
    </row>
    <row r="914" spans="1:13" x14ac:dyDescent="0.25">
      <c r="A914" t="s">
        <v>2337</v>
      </c>
      <c r="B914" t="s">
        <v>2338</v>
      </c>
      <c r="C914">
        <v>0</v>
      </c>
      <c r="D914">
        <v>1</v>
      </c>
      <c r="E914" s="6">
        <v>41193</v>
      </c>
      <c r="F914" s="6" t="e">
        <f>VLOOKUP(A914,#REF!,4,FALSE)</f>
        <v>#REF!</v>
      </c>
      <c r="G914" s="7">
        <v>0</v>
      </c>
      <c r="H914" s="7">
        <v>0</v>
      </c>
      <c r="I914" t="s">
        <v>1387</v>
      </c>
      <c r="J914" t="s">
        <v>1399</v>
      </c>
      <c r="K914" t="s">
        <v>1400</v>
      </c>
      <c r="L914">
        <v>0</v>
      </c>
      <c r="M914">
        <v>0</v>
      </c>
    </row>
    <row r="915" spans="1:13" x14ac:dyDescent="0.25">
      <c r="A915" t="s">
        <v>2339</v>
      </c>
      <c r="B915" t="s">
        <v>2340</v>
      </c>
      <c r="C915">
        <v>0</v>
      </c>
      <c r="D915">
        <v>1</v>
      </c>
      <c r="E915" s="6">
        <v>41193</v>
      </c>
      <c r="F915" s="6" t="e">
        <f>VLOOKUP(A915,#REF!,4,FALSE)</f>
        <v>#REF!</v>
      </c>
      <c r="G915" s="7">
        <v>705.9</v>
      </c>
      <c r="H915" s="7">
        <v>705.9</v>
      </c>
      <c r="I915" t="s">
        <v>1375</v>
      </c>
      <c r="J915" t="s">
        <v>1399</v>
      </c>
      <c r="K915" t="s">
        <v>1400</v>
      </c>
      <c r="L915">
        <v>6</v>
      </c>
      <c r="M915">
        <v>10</v>
      </c>
    </row>
    <row r="916" spans="1:13" x14ac:dyDescent="0.25">
      <c r="A916" t="s">
        <v>237</v>
      </c>
      <c r="B916" t="s">
        <v>312</v>
      </c>
      <c r="C916">
        <v>3</v>
      </c>
      <c r="D916">
        <v>1</v>
      </c>
      <c r="E916" s="6">
        <v>42874</v>
      </c>
      <c r="F916" s="6" t="e">
        <f>VLOOKUP(A916,#REF!,4,FALSE)</f>
        <v>#REF!</v>
      </c>
      <c r="G916" s="7">
        <v>200</v>
      </c>
      <c r="H916" s="7">
        <v>200</v>
      </c>
      <c r="I916" t="s">
        <v>1375</v>
      </c>
      <c r="J916" t="s">
        <v>1399</v>
      </c>
      <c r="K916" t="s">
        <v>1400</v>
      </c>
      <c r="L916">
        <v>2</v>
      </c>
      <c r="M916">
        <v>7</v>
      </c>
    </row>
    <row r="917" spans="1:13" x14ac:dyDescent="0.25">
      <c r="A917" t="s">
        <v>601</v>
      </c>
      <c r="B917" t="s">
        <v>678</v>
      </c>
      <c r="C917">
        <v>1</v>
      </c>
      <c r="D917">
        <v>1</v>
      </c>
      <c r="E917" s="6">
        <v>41327</v>
      </c>
      <c r="F917" s="6" t="e">
        <f>VLOOKUP(A917,#REF!,4,FALSE)</f>
        <v>#REF!</v>
      </c>
      <c r="G917" s="7">
        <v>1945.91</v>
      </c>
      <c r="H917" s="7">
        <v>1945.91</v>
      </c>
      <c r="I917" t="s">
        <v>1375</v>
      </c>
      <c r="J917" t="s">
        <v>1376</v>
      </c>
      <c r="K917" t="s">
        <v>1377</v>
      </c>
      <c r="L917">
        <v>0</v>
      </c>
      <c r="M917">
        <v>0</v>
      </c>
    </row>
    <row r="918" spans="1:13" x14ac:dyDescent="0.25">
      <c r="A918" t="s">
        <v>238</v>
      </c>
      <c r="B918" t="s">
        <v>313</v>
      </c>
      <c r="C918">
        <v>5</v>
      </c>
      <c r="D918">
        <v>1</v>
      </c>
      <c r="E918" s="6">
        <v>42894</v>
      </c>
      <c r="F918" s="6" t="e">
        <f>VLOOKUP(A918,#REF!,4,FALSE)</f>
        <v>#REF!</v>
      </c>
      <c r="G918" s="7">
        <v>1200</v>
      </c>
      <c r="H918" s="7">
        <v>1200</v>
      </c>
      <c r="I918" t="s">
        <v>1375</v>
      </c>
      <c r="J918" t="s">
        <v>1399</v>
      </c>
      <c r="K918" t="s">
        <v>1400</v>
      </c>
      <c r="L918">
        <v>2</v>
      </c>
      <c r="M918">
        <v>1</v>
      </c>
    </row>
    <row r="919" spans="1:13" x14ac:dyDescent="0.25">
      <c r="A919" t="s">
        <v>239</v>
      </c>
      <c r="B919" t="s">
        <v>314</v>
      </c>
      <c r="C919">
        <v>5</v>
      </c>
      <c r="D919">
        <v>1</v>
      </c>
      <c r="E919" s="6">
        <v>42894</v>
      </c>
      <c r="F919" s="6" t="e">
        <f>VLOOKUP(A919,#REF!,4,FALSE)</f>
        <v>#REF!</v>
      </c>
      <c r="G919" s="7">
        <v>2500</v>
      </c>
      <c r="H919" s="7">
        <v>2500</v>
      </c>
      <c r="I919" t="s">
        <v>1375</v>
      </c>
      <c r="J919" t="s">
        <v>1399</v>
      </c>
      <c r="K919" t="s">
        <v>1400</v>
      </c>
      <c r="L919">
        <v>2</v>
      </c>
      <c r="M919">
        <v>1</v>
      </c>
    </row>
    <row r="920" spans="1:13" x14ac:dyDescent="0.25">
      <c r="A920" t="s">
        <v>2341</v>
      </c>
      <c r="B920" t="s">
        <v>2342</v>
      </c>
      <c r="C920">
        <v>1</v>
      </c>
      <c r="D920">
        <v>1</v>
      </c>
      <c r="E920" s="6">
        <v>41347</v>
      </c>
      <c r="F920" s="6" t="e">
        <f>VLOOKUP(A920,#REF!,4,FALSE)</f>
        <v>#REF!</v>
      </c>
      <c r="G920" s="7">
        <v>370</v>
      </c>
      <c r="H920" s="7">
        <v>370</v>
      </c>
      <c r="I920" t="s">
        <v>1375</v>
      </c>
      <c r="J920" t="s">
        <v>1399</v>
      </c>
      <c r="K920" t="s">
        <v>1400</v>
      </c>
      <c r="L920">
        <v>7</v>
      </c>
      <c r="M920">
        <v>7</v>
      </c>
    </row>
    <row r="921" spans="1:13" x14ac:dyDescent="0.25">
      <c r="A921" t="s">
        <v>2343</v>
      </c>
      <c r="B921" t="s">
        <v>2344</v>
      </c>
      <c r="C921">
        <v>0</v>
      </c>
      <c r="D921">
        <v>1</v>
      </c>
      <c r="E921" s="6">
        <v>41193</v>
      </c>
      <c r="F921" s="6" t="e">
        <f>VLOOKUP(A921,#REF!,4,FALSE)</f>
        <v>#REF!</v>
      </c>
      <c r="G921" s="7">
        <v>520</v>
      </c>
      <c r="H921" s="7">
        <v>520</v>
      </c>
      <c r="I921" t="s">
        <v>1375</v>
      </c>
      <c r="J921" t="s">
        <v>1538</v>
      </c>
      <c r="K921" t="s">
        <v>1539</v>
      </c>
      <c r="L921">
        <v>0</v>
      </c>
      <c r="M921">
        <v>0</v>
      </c>
    </row>
    <row r="922" spans="1:13" x14ac:dyDescent="0.25">
      <c r="A922" t="s">
        <v>2345</v>
      </c>
      <c r="B922" t="s">
        <v>2346</v>
      </c>
      <c r="C922">
        <v>0</v>
      </c>
      <c r="D922">
        <v>1</v>
      </c>
      <c r="E922" s="6">
        <v>41193</v>
      </c>
      <c r="F922" s="6" t="e">
        <f>VLOOKUP(A922,#REF!,4,FALSE)</f>
        <v>#REF!</v>
      </c>
      <c r="G922" s="7">
        <v>4394</v>
      </c>
      <c r="H922" s="7">
        <v>4394</v>
      </c>
      <c r="I922" t="s">
        <v>1375</v>
      </c>
      <c r="J922" t="s">
        <v>1808</v>
      </c>
      <c r="K922" t="s">
        <v>1809</v>
      </c>
      <c r="L922">
        <v>0</v>
      </c>
      <c r="M922">
        <v>0</v>
      </c>
    </row>
    <row r="923" spans="1:13" x14ac:dyDescent="0.25">
      <c r="A923" t="s">
        <v>2347</v>
      </c>
      <c r="B923" t="s">
        <v>2348</v>
      </c>
      <c r="C923">
        <v>5</v>
      </c>
      <c r="D923">
        <v>1</v>
      </c>
      <c r="E923" s="6">
        <v>42790</v>
      </c>
      <c r="F923" s="6" t="e">
        <f>VLOOKUP(A923,#REF!,4,FALSE)</f>
        <v>#REF!</v>
      </c>
      <c r="G923" s="7">
        <v>73.63</v>
      </c>
      <c r="H923" s="7">
        <v>73.63</v>
      </c>
      <c r="I923" t="s">
        <v>1448</v>
      </c>
      <c r="J923" t="s">
        <v>1808</v>
      </c>
      <c r="K923" t="s">
        <v>1809</v>
      </c>
      <c r="L923">
        <v>2</v>
      </c>
      <c r="M923">
        <v>0</v>
      </c>
    </row>
    <row r="924" spans="1:13" x14ac:dyDescent="0.25">
      <c r="A924" t="s">
        <v>1157</v>
      </c>
      <c r="B924" t="s">
        <v>1195</v>
      </c>
      <c r="C924">
        <v>2</v>
      </c>
      <c r="D924">
        <v>1</v>
      </c>
      <c r="E924" s="6">
        <v>42877</v>
      </c>
      <c r="F924" s="6" t="e">
        <f>VLOOKUP(A924,#REF!,4,FALSE)</f>
        <v>#REF!</v>
      </c>
      <c r="G924" s="7">
        <v>73.63</v>
      </c>
      <c r="H924" s="7">
        <v>73.63</v>
      </c>
      <c r="I924" t="s">
        <v>1448</v>
      </c>
      <c r="J924" t="s">
        <v>1475</v>
      </c>
      <c r="K924" t="s">
        <v>1476</v>
      </c>
      <c r="L924">
        <v>0</v>
      </c>
      <c r="M924">
        <v>0</v>
      </c>
    </row>
    <row r="925" spans="1:13" x14ac:dyDescent="0.25">
      <c r="A925" t="s">
        <v>2349</v>
      </c>
      <c r="B925" t="s">
        <v>2350</v>
      </c>
      <c r="C925">
        <v>1</v>
      </c>
      <c r="D925">
        <v>1</v>
      </c>
      <c r="E925" s="6">
        <v>42874</v>
      </c>
      <c r="F925" s="6" t="s">
        <v>2233</v>
      </c>
      <c r="G925" s="7">
        <v>130</v>
      </c>
      <c r="H925" s="7">
        <v>130</v>
      </c>
      <c r="I925" t="s">
        <v>1448</v>
      </c>
      <c r="J925" t="s">
        <v>1471</v>
      </c>
      <c r="K925" t="s">
        <v>1472</v>
      </c>
      <c r="L925">
        <v>1</v>
      </c>
      <c r="M925">
        <v>0</v>
      </c>
    </row>
    <row r="926" spans="1:13" x14ac:dyDescent="0.25">
      <c r="A926" t="s">
        <v>2351</v>
      </c>
      <c r="B926" t="s">
        <v>2352</v>
      </c>
      <c r="C926">
        <v>0</v>
      </c>
      <c r="D926">
        <v>1</v>
      </c>
      <c r="E926" s="6">
        <v>41193</v>
      </c>
      <c r="F926" s="8" t="s">
        <v>1409</v>
      </c>
      <c r="G926" s="7">
        <v>162.5</v>
      </c>
      <c r="H926" s="7">
        <v>162.5</v>
      </c>
      <c r="I926" t="s">
        <v>1375</v>
      </c>
      <c r="J926" t="s">
        <v>1399</v>
      </c>
      <c r="K926" t="s">
        <v>1400</v>
      </c>
      <c r="L926">
        <v>10</v>
      </c>
      <c r="M926">
        <v>0</v>
      </c>
    </row>
    <row r="927" spans="1:13" x14ac:dyDescent="0.25">
      <c r="A927" t="s">
        <v>2353</v>
      </c>
      <c r="B927" t="s">
        <v>2354</v>
      </c>
      <c r="C927">
        <v>0</v>
      </c>
      <c r="D927">
        <v>1</v>
      </c>
      <c r="E927" s="6">
        <v>41193</v>
      </c>
      <c r="F927" s="6" t="e">
        <f>VLOOKUP(A927,#REF!,4,FALSE)</f>
        <v>#REF!</v>
      </c>
      <c r="G927" s="7">
        <v>764.4</v>
      </c>
      <c r="H927" s="7">
        <v>764.4</v>
      </c>
      <c r="I927" t="s">
        <v>1375</v>
      </c>
      <c r="J927" t="s">
        <v>1521</v>
      </c>
      <c r="K927" t="s">
        <v>1522</v>
      </c>
      <c r="L927">
        <v>0</v>
      </c>
      <c r="M927">
        <v>0</v>
      </c>
    </row>
    <row r="928" spans="1:13" x14ac:dyDescent="0.25">
      <c r="A928" t="s">
        <v>2355</v>
      </c>
      <c r="B928" t="s">
        <v>2356</v>
      </c>
      <c r="C928">
        <v>0</v>
      </c>
      <c r="D928">
        <v>1</v>
      </c>
      <c r="E928" s="6">
        <v>41193</v>
      </c>
      <c r="F928" s="6" t="e">
        <f>VLOOKUP(A928,#REF!,4,FALSE)</f>
        <v>#REF!</v>
      </c>
      <c r="G928" s="7">
        <v>764.4</v>
      </c>
      <c r="H928" s="7">
        <v>764.4</v>
      </c>
      <c r="I928" t="s">
        <v>1375</v>
      </c>
      <c r="J928" t="s">
        <v>1521</v>
      </c>
      <c r="K928" t="s">
        <v>1522</v>
      </c>
      <c r="L928">
        <v>0</v>
      </c>
      <c r="M928">
        <v>0</v>
      </c>
    </row>
    <row r="929" spans="1:13" x14ac:dyDescent="0.25">
      <c r="A929" t="s">
        <v>602</v>
      </c>
      <c r="B929" t="s">
        <v>679</v>
      </c>
      <c r="C929">
        <v>2</v>
      </c>
      <c r="D929">
        <v>1</v>
      </c>
      <c r="E929" s="6">
        <v>42268</v>
      </c>
      <c r="F929" s="6" t="e">
        <f>VLOOKUP(A929,#REF!,4,FALSE)</f>
        <v>#REF!</v>
      </c>
      <c r="G929" s="7">
        <v>1285.25</v>
      </c>
      <c r="H929" s="7">
        <v>1285.25</v>
      </c>
      <c r="I929" t="s">
        <v>1375</v>
      </c>
      <c r="J929" t="s">
        <v>1376</v>
      </c>
      <c r="K929" t="s">
        <v>1377</v>
      </c>
      <c r="L929">
        <v>0</v>
      </c>
      <c r="M929">
        <v>0</v>
      </c>
    </row>
    <row r="930" spans="1:13" x14ac:dyDescent="0.25">
      <c r="A930" t="s">
        <v>2357</v>
      </c>
      <c r="B930" t="s">
        <v>2358</v>
      </c>
      <c r="C930">
        <v>1</v>
      </c>
      <c r="D930">
        <v>1</v>
      </c>
      <c r="E930" s="6">
        <v>41381</v>
      </c>
      <c r="F930" s="6" t="e">
        <f>VLOOKUP(A930,#REF!,4,FALSE)</f>
        <v>#REF!</v>
      </c>
      <c r="G930" s="7">
        <v>25007.71</v>
      </c>
      <c r="H930" s="7">
        <v>25007.71</v>
      </c>
      <c r="I930" t="s">
        <v>1375</v>
      </c>
      <c r="J930" t="s">
        <v>1538</v>
      </c>
      <c r="K930" t="s">
        <v>1539</v>
      </c>
      <c r="L930">
        <v>0</v>
      </c>
      <c r="M930">
        <v>0</v>
      </c>
    </row>
    <row r="931" spans="1:13" x14ac:dyDescent="0.25">
      <c r="A931" t="s">
        <v>2359</v>
      </c>
      <c r="B931" t="s">
        <v>2360</v>
      </c>
      <c r="C931">
        <v>0</v>
      </c>
      <c r="D931">
        <v>1</v>
      </c>
      <c r="E931" s="6">
        <v>41193</v>
      </c>
      <c r="F931" s="6" t="e">
        <f>VLOOKUP(A931,#REF!,4,FALSE)</f>
        <v>#REF!</v>
      </c>
      <c r="G931" s="7">
        <v>364</v>
      </c>
      <c r="H931" s="7">
        <v>364</v>
      </c>
      <c r="I931" t="s">
        <v>1375</v>
      </c>
      <c r="J931" t="s">
        <v>1538</v>
      </c>
      <c r="K931" t="s">
        <v>1539</v>
      </c>
      <c r="L931">
        <v>0</v>
      </c>
      <c r="M931">
        <v>0</v>
      </c>
    </row>
    <row r="932" spans="1:13" x14ac:dyDescent="0.25">
      <c r="A932" t="s">
        <v>603</v>
      </c>
      <c r="B932" t="s">
        <v>680</v>
      </c>
      <c r="C932">
        <v>1</v>
      </c>
      <c r="D932">
        <v>1</v>
      </c>
      <c r="E932" s="6">
        <v>41842</v>
      </c>
      <c r="F932" s="6" t="e">
        <f>VLOOKUP(A932,#REF!,4,FALSE)</f>
        <v>#REF!</v>
      </c>
      <c r="G932" s="7">
        <v>40</v>
      </c>
      <c r="H932" s="7">
        <v>40</v>
      </c>
      <c r="I932" t="s">
        <v>1375</v>
      </c>
      <c r="J932" t="s">
        <v>1376</v>
      </c>
      <c r="K932" t="s">
        <v>1377</v>
      </c>
      <c r="L932">
        <v>0</v>
      </c>
      <c r="M932">
        <v>0</v>
      </c>
    </row>
    <row r="933" spans="1:13" x14ac:dyDescent="0.25">
      <c r="A933" t="s">
        <v>931</v>
      </c>
      <c r="B933" t="s">
        <v>2361</v>
      </c>
      <c r="C933">
        <v>1</v>
      </c>
      <c r="D933">
        <v>1</v>
      </c>
      <c r="E933" s="6">
        <v>42367</v>
      </c>
      <c r="F933" s="6" t="e">
        <f>VLOOKUP(A933,#REF!,4,FALSE)</f>
        <v>#REF!</v>
      </c>
      <c r="G933" s="7">
        <v>21720</v>
      </c>
      <c r="H933" s="7">
        <v>21720</v>
      </c>
      <c r="I933" t="s">
        <v>1375</v>
      </c>
      <c r="J933" t="s">
        <v>1443</v>
      </c>
      <c r="K933" t="s">
        <v>1444</v>
      </c>
      <c r="L933">
        <v>5</v>
      </c>
      <c r="M933">
        <v>2</v>
      </c>
    </row>
    <row r="934" spans="1:13" x14ac:dyDescent="0.25">
      <c r="A934" t="s">
        <v>930</v>
      </c>
      <c r="B934" t="s">
        <v>1009</v>
      </c>
      <c r="C934">
        <v>3</v>
      </c>
      <c r="D934">
        <v>1</v>
      </c>
      <c r="E934" s="6">
        <v>41492</v>
      </c>
      <c r="F934" s="6" t="e">
        <f>VLOOKUP(A934,#REF!,4,FALSE)</f>
        <v>#REF!</v>
      </c>
      <c r="G934" s="7">
        <v>203.78</v>
      </c>
      <c r="H934" s="7">
        <v>203.78</v>
      </c>
      <c r="I934" t="s">
        <v>1375</v>
      </c>
      <c r="J934" t="s">
        <v>1443</v>
      </c>
      <c r="K934" t="s">
        <v>1444</v>
      </c>
      <c r="L934">
        <v>10</v>
      </c>
      <c r="M934">
        <v>0</v>
      </c>
    </row>
    <row r="935" spans="1:13" x14ac:dyDescent="0.25">
      <c r="A935" t="s">
        <v>929</v>
      </c>
      <c r="B935" t="s">
        <v>2362</v>
      </c>
      <c r="C935">
        <v>2</v>
      </c>
      <c r="D935">
        <v>1</v>
      </c>
      <c r="E935" s="6">
        <v>42447</v>
      </c>
      <c r="F935" s="6" t="e">
        <f>VLOOKUP(A935,#REF!,4,FALSE)</f>
        <v>#REF!</v>
      </c>
      <c r="G935" s="7">
        <v>600</v>
      </c>
      <c r="H935" s="7">
        <v>600</v>
      </c>
      <c r="I935" t="s">
        <v>1375</v>
      </c>
      <c r="J935" t="s">
        <v>1443</v>
      </c>
      <c r="K935" t="s">
        <v>1444</v>
      </c>
      <c r="L935">
        <v>0</v>
      </c>
      <c r="M935">
        <v>0</v>
      </c>
    </row>
    <row r="936" spans="1:13" x14ac:dyDescent="0.25">
      <c r="A936" t="s">
        <v>1066</v>
      </c>
      <c r="B936" t="s">
        <v>2363</v>
      </c>
      <c r="C936">
        <v>6</v>
      </c>
      <c r="D936">
        <v>1</v>
      </c>
      <c r="E936" s="6">
        <v>42796</v>
      </c>
      <c r="F936" s="6" t="e">
        <f>VLOOKUP(A936,#REF!,4,FALSE)</f>
        <v>#REF!</v>
      </c>
      <c r="G936" s="7">
        <v>52.42</v>
      </c>
      <c r="H936" s="7">
        <v>52.42</v>
      </c>
      <c r="I936" t="s">
        <v>1448</v>
      </c>
      <c r="J936" t="s">
        <v>1477</v>
      </c>
      <c r="K936" t="s">
        <v>1478</v>
      </c>
      <c r="L936">
        <v>0</v>
      </c>
      <c r="M936">
        <v>0</v>
      </c>
    </row>
    <row r="937" spans="1:13" x14ac:dyDescent="0.25">
      <c r="A937" t="s">
        <v>738</v>
      </c>
      <c r="B937" t="s">
        <v>2364</v>
      </c>
      <c r="C937">
        <v>4</v>
      </c>
      <c r="D937">
        <v>1</v>
      </c>
      <c r="E937" s="6">
        <v>42796</v>
      </c>
      <c r="F937" s="6" t="e">
        <f>VLOOKUP(A937,#REF!,4,FALSE)</f>
        <v>#REF!</v>
      </c>
      <c r="G937" s="7">
        <v>150</v>
      </c>
      <c r="H937" s="7">
        <v>150</v>
      </c>
      <c r="I937" t="s">
        <v>1448</v>
      </c>
      <c r="J937" t="s">
        <v>1471</v>
      </c>
      <c r="K937" t="s">
        <v>1472</v>
      </c>
      <c r="L937">
        <v>0</v>
      </c>
      <c r="M937">
        <v>0</v>
      </c>
    </row>
    <row r="938" spans="1:13" x14ac:dyDescent="0.25">
      <c r="A938" t="s">
        <v>604</v>
      </c>
      <c r="B938" t="s">
        <v>2365</v>
      </c>
      <c r="C938">
        <v>2</v>
      </c>
      <c r="D938">
        <v>1</v>
      </c>
      <c r="E938" s="6">
        <v>42433</v>
      </c>
      <c r="F938" s="6" t="e">
        <f>VLOOKUP(A938,#REF!,4,FALSE)</f>
        <v>#REF!</v>
      </c>
      <c r="G938" s="7">
        <v>150</v>
      </c>
      <c r="H938" s="7">
        <v>150</v>
      </c>
      <c r="I938" t="s">
        <v>1448</v>
      </c>
      <c r="J938" t="s">
        <v>1538</v>
      </c>
      <c r="K938" t="s">
        <v>1539</v>
      </c>
      <c r="L938">
        <v>0</v>
      </c>
      <c r="M938">
        <v>0</v>
      </c>
    </row>
    <row r="939" spans="1:13" x14ac:dyDescent="0.25">
      <c r="A939" t="s">
        <v>1065</v>
      </c>
      <c r="B939" t="s">
        <v>2366</v>
      </c>
      <c r="C939">
        <v>1</v>
      </c>
      <c r="D939">
        <v>1</v>
      </c>
      <c r="E939" s="6">
        <v>41313</v>
      </c>
      <c r="F939" s="6" t="e">
        <f>VLOOKUP(A939,#REF!,4,FALSE)</f>
        <v>#REF!</v>
      </c>
      <c r="G939" s="7">
        <v>130</v>
      </c>
      <c r="H939" s="7">
        <v>130</v>
      </c>
      <c r="I939" t="s">
        <v>1448</v>
      </c>
      <c r="J939" t="s">
        <v>1477</v>
      </c>
      <c r="K939" t="s">
        <v>1478</v>
      </c>
      <c r="L939">
        <v>0</v>
      </c>
      <c r="M939">
        <v>0</v>
      </c>
    </row>
    <row r="940" spans="1:13" x14ac:dyDescent="0.25">
      <c r="A940" t="s">
        <v>1064</v>
      </c>
      <c r="B940" t="s">
        <v>1126</v>
      </c>
      <c r="C940">
        <v>1</v>
      </c>
      <c r="D940">
        <v>1</v>
      </c>
      <c r="E940" s="6">
        <v>41318</v>
      </c>
      <c r="F940" s="6" t="e">
        <f>VLOOKUP(A940,#REF!,4,FALSE)</f>
        <v>#REF!</v>
      </c>
      <c r="G940" s="7">
        <v>230</v>
      </c>
      <c r="H940" s="7">
        <v>230</v>
      </c>
      <c r="I940" t="s">
        <v>1448</v>
      </c>
      <c r="J940" t="s">
        <v>1477</v>
      </c>
      <c r="K940" t="s">
        <v>1478</v>
      </c>
      <c r="L940">
        <v>0</v>
      </c>
      <c r="M940">
        <v>0</v>
      </c>
    </row>
    <row r="941" spans="1:13" x14ac:dyDescent="0.25">
      <c r="A941" t="s">
        <v>605</v>
      </c>
      <c r="B941" t="s">
        <v>681</v>
      </c>
      <c r="C941">
        <v>5</v>
      </c>
      <c r="D941">
        <v>1</v>
      </c>
      <c r="E941" s="6">
        <v>42894</v>
      </c>
      <c r="F941" s="6" t="e">
        <f>VLOOKUP(A941,#REF!,4,FALSE)</f>
        <v>#REF!</v>
      </c>
      <c r="G941" s="7">
        <v>24000</v>
      </c>
      <c r="H941" s="7">
        <v>24000</v>
      </c>
      <c r="I941" t="s">
        <v>1375</v>
      </c>
      <c r="J941" t="s">
        <v>1538</v>
      </c>
      <c r="K941" t="s">
        <v>1539</v>
      </c>
      <c r="L941">
        <v>2</v>
      </c>
      <c r="M941">
        <v>0</v>
      </c>
    </row>
    <row r="942" spans="1:13" x14ac:dyDescent="0.25">
      <c r="A942" t="s">
        <v>2367</v>
      </c>
      <c r="B942" t="s">
        <v>2368</v>
      </c>
      <c r="C942">
        <v>0</v>
      </c>
      <c r="D942">
        <v>1</v>
      </c>
      <c r="E942" s="6">
        <v>41193</v>
      </c>
      <c r="F942" s="6" t="e">
        <f>VLOOKUP(A942,#REF!,4,FALSE)</f>
        <v>#REF!</v>
      </c>
      <c r="G942" s="7">
        <v>54926.04</v>
      </c>
      <c r="H942" s="7">
        <v>54926.04</v>
      </c>
      <c r="I942" t="s">
        <v>1375</v>
      </c>
      <c r="J942" t="s">
        <v>1399</v>
      </c>
      <c r="K942" t="s">
        <v>1400</v>
      </c>
      <c r="L942">
        <v>0</v>
      </c>
      <c r="M942">
        <v>0</v>
      </c>
    </row>
    <row r="943" spans="1:13" x14ac:dyDescent="0.25">
      <c r="A943" t="s">
        <v>82</v>
      </c>
      <c r="B943" t="s">
        <v>2369</v>
      </c>
      <c r="C943">
        <v>2</v>
      </c>
      <c r="D943">
        <v>1</v>
      </c>
      <c r="E943" s="6">
        <v>41863</v>
      </c>
      <c r="F943" s="6" t="e">
        <f>VLOOKUP(A943,#REF!,4,FALSE)</f>
        <v>#REF!</v>
      </c>
      <c r="G943" s="7">
        <v>40404</v>
      </c>
      <c r="H943" s="7">
        <v>40404</v>
      </c>
      <c r="I943" t="s">
        <v>1375</v>
      </c>
      <c r="J943" t="s">
        <v>1427</v>
      </c>
      <c r="K943" t="s">
        <v>1428</v>
      </c>
      <c r="L943">
        <v>7</v>
      </c>
      <c r="M943">
        <v>5</v>
      </c>
    </row>
    <row r="944" spans="1:13" x14ac:dyDescent="0.25">
      <c r="A944" t="s">
        <v>240</v>
      </c>
      <c r="B944" t="s">
        <v>315</v>
      </c>
      <c r="C944">
        <v>1</v>
      </c>
      <c r="D944">
        <v>1</v>
      </c>
      <c r="E944" s="6">
        <v>42786</v>
      </c>
      <c r="F944" s="6" t="e">
        <f>VLOOKUP(A944,#REF!,4,FALSE)</f>
        <v>#REF!</v>
      </c>
      <c r="G944" s="7">
        <v>52260</v>
      </c>
      <c r="H944" s="7">
        <v>52260</v>
      </c>
      <c r="I944" t="s">
        <v>1375</v>
      </c>
      <c r="J944" t="s">
        <v>1399</v>
      </c>
      <c r="K944" t="s">
        <v>1400</v>
      </c>
      <c r="L944">
        <v>8</v>
      </c>
      <c r="M944">
        <v>3</v>
      </c>
    </row>
    <row r="945" spans="1:13" x14ac:dyDescent="0.25">
      <c r="A945" t="s">
        <v>1347</v>
      </c>
      <c r="B945" t="s">
        <v>2370</v>
      </c>
      <c r="C945">
        <v>0</v>
      </c>
      <c r="D945">
        <v>1</v>
      </c>
      <c r="E945" s="6">
        <v>41193</v>
      </c>
      <c r="F945" s="8" t="s">
        <v>1917</v>
      </c>
      <c r="G945" s="7">
        <v>0</v>
      </c>
      <c r="H945" s="7">
        <v>0</v>
      </c>
      <c r="I945" t="s">
        <v>1387</v>
      </c>
      <c r="J945" t="s">
        <v>1388</v>
      </c>
      <c r="K945" t="s">
        <v>1389</v>
      </c>
      <c r="L945">
        <v>0</v>
      </c>
      <c r="M945">
        <v>0</v>
      </c>
    </row>
    <row r="946" spans="1:13" x14ac:dyDescent="0.25">
      <c r="A946" t="s">
        <v>1348</v>
      </c>
      <c r="B946" t="s">
        <v>2371</v>
      </c>
      <c r="C946">
        <v>0</v>
      </c>
      <c r="D946">
        <v>1</v>
      </c>
      <c r="E946" s="6">
        <v>41193</v>
      </c>
      <c r="F946" s="6" t="s">
        <v>1917</v>
      </c>
      <c r="G946" s="7">
        <v>0</v>
      </c>
      <c r="H946" s="7">
        <v>0</v>
      </c>
      <c r="I946" t="s">
        <v>1387</v>
      </c>
      <c r="J946" t="s">
        <v>1388</v>
      </c>
      <c r="K946" t="s">
        <v>1389</v>
      </c>
      <c r="L946">
        <v>0</v>
      </c>
      <c r="M946">
        <v>0</v>
      </c>
    </row>
    <row r="947" spans="1:13" x14ac:dyDescent="0.25">
      <c r="A947" t="s">
        <v>1349</v>
      </c>
      <c r="B947" t="s">
        <v>2372</v>
      </c>
      <c r="C947">
        <v>0</v>
      </c>
      <c r="D947">
        <v>1</v>
      </c>
      <c r="E947" s="6">
        <v>41193</v>
      </c>
      <c r="F947" s="6" t="s">
        <v>1917</v>
      </c>
      <c r="G947" s="7">
        <v>0</v>
      </c>
      <c r="H947" s="7">
        <v>0</v>
      </c>
      <c r="I947" t="s">
        <v>1387</v>
      </c>
      <c r="J947" t="s">
        <v>1388</v>
      </c>
      <c r="K947" t="s">
        <v>1389</v>
      </c>
      <c r="L947">
        <v>0</v>
      </c>
      <c r="M947">
        <v>0</v>
      </c>
    </row>
    <row r="948" spans="1:13" x14ac:dyDescent="0.25">
      <c r="A948" t="s">
        <v>2373</v>
      </c>
      <c r="B948" t="s">
        <v>2374</v>
      </c>
      <c r="C948">
        <v>0</v>
      </c>
      <c r="D948">
        <v>1</v>
      </c>
      <c r="E948" s="6">
        <v>41193</v>
      </c>
      <c r="F948" s="6" t="e">
        <f>VLOOKUP(A948,#REF!,4,FALSE)</f>
        <v>#REF!</v>
      </c>
      <c r="G948" s="7">
        <v>0</v>
      </c>
      <c r="H948" s="7">
        <v>0</v>
      </c>
      <c r="I948" t="s">
        <v>1387</v>
      </c>
      <c r="J948" t="s">
        <v>1388</v>
      </c>
      <c r="K948" t="s">
        <v>1389</v>
      </c>
      <c r="L948">
        <v>0</v>
      </c>
      <c r="M948">
        <v>0</v>
      </c>
    </row>
    <row r="949" spans="1:13" x14ac:dyDescent="0.25">
      <c r="A949" t="s">
        <v>1290</v>
      </c>
      <c r="B949" t="s">
        <v>2375</v>
      </c>
      <c r="C949">
        <v>3</v>
      </c>
      <c r="D949">
        <v>1</v>
      </c>
      <c r="E949" s="6">
        <v>42790</v>
      </c>
      <c r="F949" s="6" t="e">
        <f>VLOOKUP(A949,#REF!,4,FALSE)</f>
        <v>#REF!</v>
      </c>
      <c r="G949" s="7">
        <v>35.1</v>
      </c>
      <c r="H949" s="7">
        <v>35.1</v>
      </c>
      <c r="I949" t="s">
        <v>1375</v>
      </c>
      <c r="J949" t="s">
        <v>1394</v>
      </c>
      <c r="K949" t="s">
        <v>1395</v>
      </c>
      <c r="L949">
        <v>2</v>
      </c>
      <c r="M949">
        <v>0</v>
      </c>
    </row>
    <row r="950" spans="1:13" x14ac:dyDescent="0.25">
      <c r="A950" t="s">
        <v>1291</v>
      </c>
      <c r="B950" t="s">
        <v>2376</v>
      </c>
      <c r="C950">
        <v>3</v>
      </c>
      <c r="D950">
        <v>1</v>
      </c>
      <c r="E950" s="6">
        <v>42790</v>
      </c>
      <c r="F950" s="6" t="e">
        <f>VLOOKUP(A950,#REF!,4,FALSE)</f>
        <v>#REF!</v>
      </c>
      <c r="G950" s="7">
        <v>92.3</v>
      </c>
      <c r="H950" s="7">
        <v>92.3</v>
      </c>
      <c r="I950" t="s">
        <v>1375</v>
      </c>
      <c r="J950" t="s">
        <v>1394</v>
      </c>
      <c r="K950" t="s">
        <v>1395</v>
      </c>
      <c r="L950">
        <v>2</v>
      </c>
      <c r="M950">
        <v>0</v>
      </c>
    </row>
    <row r="951" spans="1:13" x14ac:dyDescent="0.25">
      <c r="A951" t="s">
        <v>158</v>
      </c>
      <c r="B951" t="s">
        <v>2377</v>
      </c>
      <c r="C951">
        <v>6</v>
      </c>
      <c r="D951">
        <v>1</v>
      </c>
      <c r="E951" s="6">
        <v>42895</v>
      </c>
      <c r="F951" s="6" t="e">
        <f>VLOOKUP(A951,#REF!,4,FALSE)</f>
        <v>#REF!</v>
      </c>
      <c r="G951" s="7">
        <v>900</v>
      </c>
      <c r="H951" s="7">
        <v>900</v>
      </c>
      <c r="I951" t="s">
        <v>1375</v>
      </c>
      <c r="J951" t="s">
        <v>1808</v>
      </c>
      <c r="K951" t="s">
        <v>1809</v>
      </c>
      <c r="L951">
        <v>2</v>
      </c>
      <c r="M951">
        <v>0</v>
      </c>
    </row>
    <row r="952" spans="1:13" x14ac:dyDescent="0.25">
      <c r="A952" t="s">
        <v>2378</v>
      </c>
      <c r="B952" t="s">
        <v>2379</v>
      </c>
      <c r="C952">
        <v>0</v>
      </c>
      <c r="D952">
        <v>1</v>
      </c>
      <c r="E952" s="6">
        <v>41193</v>
      </c>
      <c r="F952" s="6" t="e">
        <f>VLOOKUP(A952,#REF!,4,FALSE)</f>
        <v>#REF!</v>
      </c>
      <c r="G952" s="7">
        <v>884</v>
      </c>
      <c r="H952" s="7">
        <v>884</v>
      </c>
      <c r="I952" t="s">
        <v>1375</v>
      </c>
      <c r="J952" t="s">
        <v>1521</v>
      </c>
      <c r="K952" t="s">
        <v>1522</v>
      </c>
      <c r="L952">
        <v>0</v>
      </c>
      <c r="M952">
        <v>0</v>
      </c>
    </row>
    <row r="953" spans="1:13" x14ac:dyDescent="0.25">
      <c r="A953" t="s">
        <v>606</v>
      </c>
      <c r="B953" t="s">
        <v>2380</v>
      </c>
      <c r="C953">
        <v>1</v>
      </c>
      <c r="D953">
        <v>1</v>
      </c>
      <c r="E953" s="6">
        <v>42068</v>
      </c>
      <c r="F953" s="6" t="e">
        <f>VLOOKUP(A953,#REF!,4,FALSE)</f>
        <v>#REF!</v>
      </c>
      <c r="G953" s="7">
        <v>30000</v>
      </c>
      <c r="H953" s="7">
        <v>30000</v>
      </c>
      <c r="I953" t="s">
        <v>2296</v>
      </c>
      <c r="J953" t="s">
        <v>1399</v>
      </c>
      <c r="K953" t="s">
        <v>1400</v>
      </c>
      <c r="L953">
        <v>5</v>
      </c>
      <c r="M953">
        <v>3</v>
      </c>
    </row>
    <row r="954" spans="1:13" x14ac:dyDescent="0.25">
      <c r="A954" t="s">
        <v>2381</v>
      </c>
      <c r="B954" t="s">
        <v>2382</v>
      </c>
      <c r="C954">
        <v>0</v>
      </c>
      <c r="D954">
        <v>1</v>
      </c>
      <c r="E954" s="6">
        <v>41193</v>
      </c>
      <c r="F954" s="6" t="e">
        <f>VLOOKUP(A954,#REF!,4,FALSE)</f>
        <v>#REF!</v>
      </c>
      <c r="G954" s="7">
        <v>4159.97</v>
      </c>
      <c r="H954" s="7">
        <v>4159.97</v>
      </c>
      <c r="I954" t="s">
        <v>1448</v>
      </c>
      <c r="J954" t="s">
        <v>1477</v>
      </c>
      <c r="K954" t="s">
        <v>1478</v>
      </c>
      <c r="L954">
        <v>0</v>
      </c>
      <c r="M954">
        <v>0</v>
      </c>
    </row>
    <row r="955" spans="1:13" x14ac:dyDescent="0.25">
      <c r="A955" t="s">
        <v>2383</v>
      </c>
      <c r="B955" t="s">
        <v>2384</v>
      </c>
      <c r="C955">
        <v>0</v>
      </c>
      <c r="D955">
        <v>1</v>
      </c>
      <c r="E955" s="6">
        <v>41193</v>
      </c>
      <c r="F955" s="6" t="e">
        <f>VLOOKUP(A955,#REF!,4,FALSE)</f>
        <v>#REF!</v>
      </c>
      <c r="G955" s="7">
        <v>2243.13</v>
      </c>
      <c r="H955" s="7">
        <v>2243.13</v>
      </c>
      <c r="I955" t="s">
        <v>1448</v>
      </c>
      <c r="J955" t="s">
        <v>1477</v>
      </c>
      <c r="K955" t="s">
        <v>1478</v>
      </c>
      <c r="L955">
        <v>0</v>
      </c>
      <c r="M955">
        <v>0</v>
      </c>
    </row>
    <row r="956" spans="1:13" x14ac:dyDescent="0.25">
      <c r="A956" t="s">
        <v>607</v>
      </c>
      <c r="B956" t="s">
        <v>682</v>
      </c>
      <c r="C956">
        <v>1</v>
      </c>
      <c r="D956">
        <v>1</v>
      </c>
      <c r="E956" s="6">
        <v>41313</v>
      </c>
      <c r="F956" s="6" t="e">
        <f>VLOOKUP(A956,#REF!,4,FALSE)</f>
        <v>#REF!</v>
      </c>
      <c r="G956" s="7">
        <v>150</v>
      </c>
      <c r="H956" s="7">
        <v>150</v>
      </c>
      <c r="I956" t="s">
        <v>1375</v>
      </c>
      <c r="J956" t="s">
        <v>1443</v>
      </c>
      <c r="K956" t="s">
        <v>1444</v>
      </c>
      <c r="L956">
        <v>0</v>
      </c>
      <c r="M956">
        <v>0</v>
      </c>
    </row>
    <row r="957" spans="1:13" x14ac:dyDescent="0.25">
      <c r="A957" t="s">
        <v>2385</v>
      </c>
      <c r="B957" t="s">
        <v>2386</v>
      </c>
      <c r="C957">
        <v>0</v>
      </c>
      <c r="D957">
        <v>1</v>
      </c>
      <c r="E957" s="6">
        <v>41193</v>
      </c>
      <c r="F957" s="6" t="e">
        <f>VLOOKUP(A957,#REF!,4,FALSE)</f>
        <v>#REF!</v>
      </c>
      <c r="G957" s="7">
        <v>0</v>
      </c>
      <c r="H957" s="7">
        <v>0</v>
      </c>
      <c r="I957" t="s">
        <v>1387</v>
      </c>
      <c r="J957" t="s">
        <v>1388</v>
      </c>
      <c r="K957" t="s">
        <v>1389</v>
      </c>
      <c r="L957">
        <v>8</v>
      </c>
      <c r="M957">
        <v>5</v>
      </c>
    </row>
    <row r="958" spans="1:13" x14ac:dyDescent="0.25">
      <c r="A958" t="s">
        <v>2387</v>
      </c>
      <c r="B958" t="s">
        <v>2388</v>
      </c>
      <c r="C958">
        <v>2</v>
      </c>
      <c r="D958">
        <v>1</v>
      </c>
      <c r="E958" s="6">
        <v>41515</v>
      </c>
      <c r="F958" s="6" t="e">
        <f>VLOOKUP(A958,#REF!,4,FALSE)</f>
        <v>#REF!</v>
      </c>
      <c r="G958" s="7">
        <v>2500</v>
      </c>
      <c r="H958" s="7">
        <v>2500</v>
      </c>
      <c r="I958" t="s">
        <v>1375</v>
      </c>
      <c r="J958" t="s">
        <v>1394</v>
      </c>
      <c r="K958" t="s">
        <v>1395</v>
      </c>
      <c r="L958">
        <v>10</v>
      </c>
      <c r="M958">
        <v>5</v>
      </c>
    </row>
    <row r="959" spans="1:13" x14ac:dyDescent="0.25">
      <c r="A959" t="s">
        <v>1292</v>
      </c>
      <c r="B959" t="s">
        <v>1265</v>
      </c>
      <c r="C959">
        <v>3</v>
      </c>
      <c r="D959">
        <v>1</v>
      </c>
      <c r="E959" s="6">
        <v>42447</v>
      </c>
      <c r="F959" s="6" t="e">
        <f>VLOOKUP(A959,#REF!,4,FALSE)</f>
        <v>#REF!</v>
      </c>
      <c r="G959" s="7">
        <v>9377.06</v>
      </c>
      <c r="H959" s="7">
        <v>9377.06</v>
      </c>
      <c r="I959" t="s">
        <v>1375</v>
      </c>
      <c r="J959" t="s">
        <v>1394</v>
      </c>
      <c r="K959" t="s">
        <v>1395</v>
      </c>
      <c r="L959">
        <v>5</v>
      </c>
      <c r="M959">
        <v>5</v>
      </c>
    </row>
    <row r="960" spans="1:13" x14ac:dyDescent="0.25">
      <c r="A960" t="s">
        <v>2389</v>
      </c>
      <c r="B960" t="s">
        <v>2390</v>
      </c>
      <c r="C960">
        <v>0</v>
      </c>
      <c r="D960">
        <v>1</v>
      </c>
      <c r="E960" s="6">
        <v>41193</v>
      </c>
      <c r="F960" s="6" t="e">
        <f>VLOOKUP(A960,#REF!,4,FALSE)</f>
        <v>#REF!</v>
      </c>
      <c r="G960" s="7">
        <v>0</v>
      </c>
      <c r="H960" s="7">
        <v>0</v>
      </c>
      <c r="I960" t="s">
        <v>1387</v>
      </c>
      <c r="J960" t="s">
        <v>1388</v>
      </c>
      <c r="K960" t="s">
        <v>1389</v>
      </c>
      <c r="L960">
        <v>0</v>
      </c>
      <c r="M960">
        <v>0</v>
      </c>
    </row>
    <row r="961" spans="1:13" x14ac:dyDescent="0.25">
      <c r="A961" t="s">
        <v>2391</v>
      </c>
      <c r="B961" t="s">
        <v>2392</v>
      </c>
      <c r="C961">
        <v>0</v>
      </c>
      <c r="D961">
        <v>1</v>
      </c>
      <c r="E961" s="6">
        <v>41193</v>
      </c>
      <c r="F961" s="6" t="e">
        <f>VLOOKUP(A961,#REF!,4,FALSE)</f>
        <v>#REF!</v>
      </c>
      <c r="G961" s="7">
        <v>0</v>
      </c>
      <c r="H961" s="7">
        <v>0</v>
      </c>
      <c r="I961" t="s">
        <v>1387</v>
      </c>
      <c r="J961" t="s">
        <v>1388</v>
      </c>
      <c r="K961" t="s">
        <v>1389</v>
      </c>
      <c r="L961">
        <v>0</v>
      </c>
      <c r="M961">
        <v>0</v>
      </c>
    </row>
    <row r="962" spans="1:13" x14ac:dyDescent="0.25">
      <c r="A962" t="s">
        <v>2393</v>
      </c>
      <c r="B962" t="s">
        <v>2394</v>
      </c>
      <c r="C962">
        <v>0</v>
      </c>
      <c r="D962">
        <v>1</v>
      </c>
      <c r="E962" s="6">
        <v>41193</v>
      </c>
      <c r="F962" s="6" t="e">
        <f>VLOOKUP(A962,#REF!,4,FALSE)</f>
        <v>#REF!</v>
      </c>
      <c r="G962" s="7">
        <v>0</v>
      </c>
      <c r="H962" s="7">
        <v>0</v>
      </c>
      <c r="I962" t="s">
        <v>1387</v>
      </c>
      <c r="J962" t="s">
        <v>1388</v>
      </c>
      <c r="K962" t="s">
        <v>1389</v>
      </c>
      <c r="L962">
        <v>0</v>
      </c>
      <c r="M962">
        <v>0</v>
      </c>
    </row>
    <row r="963" spans="1:13" x14ac:dyDescent="0.25">
      <c r="A963" t="s">
        <v>2395</v>
      </c>
      <c r="B963" t="s">
        <v>2396</v>
      </c>
      <c r="C963">
        <v>0</v>
      </c>
      <c r="D963">
        <v>1</v>
      </c>
      <c r="E963" s="6">
        <v>41193</v>
      </c>
      <c r="F963" s="6" t="e">
        <f>VLOOKUP(A963,#REF!,4,FALSE)</f>
        <v>#REF!</v>
      </c>
      <c r="G963" s="7">
        <v>1248</v>
      </c>
      <c r="H963" s="7">
        <v>1248</v>
      </c>
      <c r="I963" t="s">
        <v>1375</v>
      </c>
      <c r="J963" t="s">
        <v>1399</v>
      </c>
      <c r="K963" t="s">
        <v>1400</v>
      </c>
      <c r="L963">
        <v>0</v>
      </c>
      <c r="M963">
        <v>0</v>
      </c>
    </row>
    <row r="964" spans="1:13" x14ac:dyDescent="0.25">
      <c r="A964" t="s">
        <v>739</v>
      </c>
      <c r="B964" t="s">
        <v>2397</v>
      </c>
      <c r="C964">
        <v>2</v>
      </c>
      <c r="D964">
        <v>1</v>
      </c>
      <c r="E964" s="6">
        <v>41324</v>
      </c>
      <c r="F964" s="6" t="e">
        <f>VLOOKUP(A964,#REF!,4,FALSE)</f>
        <v>#REF!</v>
      </c>
      <c r="G964" s="7">
        <v>41.6</v>
      </c>
      <c r="H964" s="7">
        <v>41.6</v>
      </c>
      <c r="I964" t="s">
        <v>1448</v>
      </c>
      <c r="J964" t="s">
        <v>1471</v>
      </c>
      <c r="K964" t="s">
        <v>1472</v>
      </c>
      <c r="L964">
        <v>0</v>
      </c>
      <c r="M964">
        <v>0</v>
      </c>
    </row>
    <row r="965" spans="1:13" x14ac:dyDescent="0.25">
      <c r="A965" t="s">
        <v>740</v>
      </c>
      <c r="B965" t="s">
        <v>2398</v>
      </c>
      <c r="C965">
        <v>2</v>
      </c>
      <c r="D965">
        <v>1</v>
      </c>
      <c r="E965" s="6">
        <v>41449</v>
      </c>
      <c r="F965" s="6" t="e">
        <f>VLOOKUP(A965,#REF!,4,FALSE)</f>
        <v>#REF!</v>
      </c>
      <c r="G965" s="7">
        <v>41.6</v>
      </c>
      <c r="H965" s="7">
        <v>41.6</v>
      </c>
      <c r="I965" t="s">
        <v>1448</v>
      </c>
      <c r="J965" t="s">
        <v>1471</v>
      </c>
      <c r="K965" t="s">
        <v>1472</v>
      </c>
      <c r="L965">
        <v>0</v>
      </c>
      <c r="M965">
        <v>0</v>
      </c>
    </row>
    <row r="966" spans="1:13" x14ac:dyDescent="0.25">
      <c r="A966" t="s">
        <v>2399</v>
      </c>
      <c r="B966" t="s">
        <v>2400</v>
      </c>
      <c r="C966">
        <v>0</v>
      </c>
      <c r="D966">
        <v>1</v>
      </c>
      <c r="E966" s="6">
        <v>41193</v>
      </c>
      <c r="F966" s="6" t="e">
        <f>VLOOKUP(A966,#REF!,4,FALSE)</f>
        <v>#REF!</v>
      </c>
      <c r="G966" s="7">
        <v>0</v>
      </c>
      <c r="H966" s="7">
        <v>0</v>
      </c>
      <c r="I966" t="s">
        <v>1387</v>
      </c>
      <c r="J966" t="s">
        <v>1388</v>
      </c>
      <c r="K966" t="s">
        <v>1389</v>
      </c>
      <c r="L966">
        <v>0</v>
      </c>
      <c r="M966">
        <v>0</v>
      </c>
    </row>
    <row r="967" spans="1:13" x14ac:dyDescent="0.25">
      <c r="A967" t="s">
        <v>2401</v>
      </c>
      <c r="B967" t="s">
        <v>2402</v>
      </c>
      <c r="C967">
        <v>2</v>
      </c>
      <c r="D967">
        <v>1</v>
      </c>
      <c r="E967" s="6">
        <v>41449</v>
      </c>
      <c r="F967" s="6" t="e">
        <f>VLOOKUP(A967,#REF!,4,FALSE)</f>
        <v>#REF!</v>
      </c>
      <c r="G967" s="7">
        <v>1945.91</v>
      </c>
      <c r="H967" s="7">
        <v>1945.91</v>
      </c>
      <c r="I967" t="s">
        <v>1448</v>
      </c>
      <c r="J967" t="s">
        <v>1471</v>
      </c>
      <c r="K967" t="s">
        <v>1472</v>
      </c>
      <c r="L967">
        <v>0</v>
      </c>
      <c r="M967">
        <v>0</v>
      </c>
    </row>
    <row r="968" spans="1:13" x14ac:dyDescent="0.25">
      <c r="A968" t="s">
        <v>2403</v>
      </c>
      <c r="B968" t="s">
        <v>2404</v>
      </c>
      <c r="C968">
        <v>0</v>
      </c>
      <c r="D968">
        <v>1</v>
      </c>
      <c r="E968" s="6">
        <v>41193</v>
      </c>
      <c r="F968" s="6" t="e">
        <f>VLOOKUP(A968,#REF!,4,FALSE)</f>
        <v>#REF!</v>
      </c>
      <c r="G968" s="7">
        <v>0</v>
      </c>
      <c r="H968" s="7">
        <v>0</v>
      </c>
      <c r="I968" t="s">
        <v>1387</v>
      </c>
      <c r="J968" t="s">
        <v>1388</v>
      </c>
      <c r="K968" t="s">
        <v>1389</v>
      </c>
      <c r="L968">
        <v>0</v>
      </c>
      <c r="M968">
        <v>0</v>
      </c>
    </row>
    <row r="969" spans="1:13" x14ac:dyDescent="0.25">
      <c r="A969" t="s">
        <v>439</v>
      </c>
      <c r="B969" t="s">
        <v>2405</v>
      </c>
      <c r="C969">
        <v>2</v>
      </c>
      <c r="D969">
        <v>1</v>
      </c>
      <c r="E969" s="6">
        <v>42171</v>
      </c>
      <c r="F969" s="6" t="e">
        <f>VLOOKUP(A969,#REF!,4,FALSE)</f>
        <v>#REF!</v>
      </c>
      <c r="G969" s="7">
        <v>51000</v>
      </c>
      <c r="H969" s="7">
        <v>51000</v>
      </c>
      <c r="I969" t="s">
        <v>1375</v>
      </c>
      <c r="J969" t="s">
        <v>1379</v>
      </c>
      <c r="K969" t="s">
        <v>1380</v>
      </c>
      <c r="L969">
        <v>7</v>
      </c>
      <c r="M969">
        <v>3</v>
      </c>
    </row>
    <row r="970" spans="1:13" x14ac:dyDescent="0.25">
      <c r="A970" t="s">
        <v>440</v>
      </c>
      <c r="B970" t="s">
        <v>2406</v>
      </c>
      <c r="C970">
        <v>1</v>
      </c>
      <c r="D970">
        <v>1</v>
      </c>
      <c r="E970" s="6">
        <v>41288</v>
      </c>
      <c r="F970" s="6" t="e">
        <f>VLOOKUP(A970,#REF!,4,FALSE)</f>
        <v>#REF!</v>
      </c>
      <c r="G970" s="7">
        <v>36400</v>
      </c>
      <c r="H970" s="7">
        <v>36400</v>
      </c>
      <c r="I970" t="s">
        <v>1375</v>
      </c>
      <c r="J970" t="s">
        <v>1379</v>
      </c>
      <c r="K970" t="s">
        <v>1380</v>
      </c>
      <c r="L970">
        <v>7</v>
      </c>
      <c r="M970">
        <v>3</v>
      </c>
    </row>
    <row r="971" spans="1:13" x14ac:dyDescent="0.25">
      <c r="A971" t="s">
        <v>741</v>
      </c>
      <c r="B971" t="s">
        <v>895</v>
      </c>
      <c r="C971">
        <v>3</v>
      </c>
      <c r="D971">
        <v>1</v>
      </c>
      <c r="E971" s="6">
        <v>42790</v>
      </c>
      <c r="F971" s="6" t="e">
        <f>VLOOKUP(A971,#REF!,4,FALSE)</f>
        <v>#REF!</v>
      </c>
      <c r="G971" s="7">
        <v>25</v>
      </c>
      <c r="H971" s="7">
        <v>25</v>
      </c>
      <c r="I971" t="s">
        <v>1448</v>
      </c>
      <c r="J971" t="s">
        <v>1471</v>
      </c>
      <c r="K971" t="s">
        <v>1472</v>
      </c>
      <c r="L971">
        <v>2</v>
      </c>
      <c r="M971">
        <v>0</v>
      </c>
    </row>
    <row r="972" spans="1:13" x14ac:dyDescent="0.25">
      <c r="A972" t="s">
        <v>2407</v>
      </c>
      <c r="B972" t="s">
        <v>2408</v>
      </c>
      <c r="C972">
        <v>0</v>
      </c>
      <c r="D972">
        <v>1</v>
      </c>
      <c r="E972" s="6">
        <v>41193</v>
      </c>
      <c r="F972" s="6" t="e">
        <f>VLOOKUP(A972,#REF!,4,FALSE)</f>
        <v>#REF!</v>
      </c>
      <c r="G972" s="7">
        <v>0</v>
      </c>
      <c r="H972" s="7">
        <v>0</v>
      </c>
      <c r="I972" t="s">
        <v>1387</v>
      </c>
      <c r="J972" t="s">
        <v>1388</v>
      </c>
      <c r="K972" t="s">
        <v>1389</v>
      </c>
      <c r="L972">
        <v>0</v>
      </c>
      <c r="M972">
        <v>0</v>
      </c>
    </row>
    <row r="973" spans="1:13" x14ac:dyDescent="0.25">
      <c r="A973" t="s">
        <v>509</v>
      </c>
      <c r="B973" t="s">
        <v>478</v>
      </c>
      <c r="C973">
        <v>4</v>
      </c>
      <c r="D973">
        <v>1</v>
      </c>
      <c r="E973" s="6">
        <v>42895</v>
      </c>
      <c r="F973" s="6" t="e">
        <f>VLOOKUP(A973,#REF!,4,FALSE)</f>
        <v>#REF!</v>
      </c>
      <c r="G973" s="7">
        <v>17265.75</v>
      </c>
      <c r="H973" s="7">
        <v>17265.75</v>
      </c>
      <c r="I973" t="s">
        <v>1375</v>
      </c>
      <c r="J973" t="s">
        <v>1557</v>
      </c>
      <c r="K973" t="s">
        <v>1558</v>
      </c>
      <c r="L973">
        <v>8</v>
      </c>
      <c r="M973">
        <v>5</v>
      </c>
    </row>
    <row r="974" spans="1:13" x14ac:dyDescent="0.25">
      <c r="A974" t="s">
        <v>241</v>
      </c>
      <c r="B974" t="s">
        <v>316</v>
      </c>
      <c r="C974">
        <v>1</v>
      </c>
      <c r="D974">
        <v>1</v>
      </c>
      <c r="E974" s="6">
        <v>41328</v>
      </c>
      <c r="F974" s="6" t="e">
        <f>VLOOKUP(A974,#REF!,4,FALSE)</f>
        <v>#REF!</v>
      </c>
      <c r="G974" s="7">
        <v>3067.98</v>
      </c>
      <c r="H974" s="7">
        <v>3067.98</v>
      </c>
      <c r="I974" t="s">
        <v>1375</v>
      </c>
      <c r="J974" t="s">
        <v>1557</v>
      </c>
      <c r="K974" t="s">
        <v>1558</v>
      </c>
      <c r="L974">
        <v>7</v>
      </c>
      <c r="M974">
        <v>3</v>
      </c>
    </row>
    <row r="975" spans="1:13" x14ac:dyDescent="0.25">
      <c r="A975" t="s">
        <v>510</v>
      </c>
      <c r="B975" t="s">
        <v>479</v>
      </c>
      <c r="C975">
        <v>1</v>
      </c>
      <c r="D975">
        <v>1</v>
      </c>
      <c r="E975" s="6">
        <v>41288</v>
      </c>
      <c r="F975" s="6" t="e">
        <f>VLOOKUP(A975,#REF!,4,FALSE)</f>
        <v>#REF!</v>
      </c>
      <c r="G975" s="7">
        <v>11700</v>
      </c>
      <c r="H975" s="7">
        <v>11700</v>
      </c>
      <c r="I975" t="s">
        <v>1375</v>
      </c>
      <c r="J975" t="s">
        <v>1557</v>
      </c>
      <c r="K975" t="s">
        <v>1558</v>
      </c>
      <c r="L975">
        <v>7</v>
      </c>
      <c r="M975">
        <v>3</v>
      </c>
    </row>
    <row r="976" spans="1:13" x14ac:dyDescent="0.25">
      <c r="A976" t="s">
        <v>117</v>
      </c>
      <c r="B976" t="s">
        <v>2409</v>
      </c>
      <c r="C976">
        <v>5</v>
      </c>
      <c r="D976">
        <v>1</v>
      </c>
      <c r="E976" s="6">
        <v>42268</v>
      </c>
      <c r="F976" s="6" t="e">
        <f>VLOOKUP(A976,#REF!,4,FALSE)</f>
        <v>#REF!</v>
      </c>
      <c r="G976" s="7">
        <v>5000</v>
      </c>
      <c r="H976" s="7">
        <v>5000</v>
      </c>
      <c r="I976" t="s">
        <v>1375</v>
      </c>
      <c r="J976" t="s">
        <v>1399</v>
      </c>
      <c r="K976" t="s">
        <v>1400</v>
      </c>
      <c r="L976">
        <v>7</v>
      </c>
      <c r="M976">
        <v>3</v>
      </c>
    </row>
    <row r="977" spans="1:13" x14ac:dyDescent="0.25">
      <c r="A977" t="s">
        <v>2410</v>
      </c>
      <c r="B977" t="s">
        <v>2411</v>
      </c>
      <c r="C977">
        <v>0</v>
      </c>
      <c r="D977">
        <v>1</v>
      </c>
      <c r="E977" s="6">
        <v>41193</v>
      </c>
      <c r="F977" s="6" t="e">
        <f>VLOOKUP(A977,#REF!,4,FALSE)</f>
        <v>#REF!</v>
      </c>
      <c r="G977" s="7">
        <v>7800</v>
      </c>
      <c r="H977" s="7">
        <v>7800</v>
      </c>
      <c r="I977" t="s">
        <v>1375</v>
      </c>
      <c r="J977" t="s">
        <v>1399</v>
      </c>
      <c r="K977" t="s">
        <v>1400</v>
      </c>
      <c r="L977">
        <v>0</v>
      </c>
      <c r="M977">
        <v>0</v>
      </c>
    </row>
    <row r="978" spans="1:13" x14ac:dyDescent="0.25">
      <c r="A978" t="s">
        <v>118</v>
      </c>
      <c r="B978" t="s">
        <v>2412</v>
      </c>
      <c r="C978">
        <v>8</v>
      </c>
      <c r="D978">
        <v>1</v>
      </c>
      <c r="E978" s="6">
        <v>42898</v>
      </c>
      <c r="F978" s="6" t="e">
        <f>VLOOKUP(A978,#REF!,4,FALSE)</f>
        <v>#REF!</v>
      </c>
      <c r="G978" s="7">
        <v>10000</v>
      </c>
      <c r="H978" s="7">
        <v>10000</v>
      </c>
      <c r="I978" t="s">
        <v>1375</v>
      </c>
      <c r="J978" t="s">
        <v>1399</v>
      </c>
      <c r="K978" t="s">
        <v>1400</v>
      </c>
      <c r="L978">
        <v>8</v>
      </c>
      <c r="M978">
        <v>1</v>
      </c>
    </row>
    <row r="979" spans="1:13" x14ac:dyDescent="0.25">
      <c r="A979" t="s">
        <v>119</v>
      </c>
      <c r="B979" t="s">
        <v>147</v>
      </c>
      <c r="C979">
        <v>1</v>
      </c>
      <c r="D979">
        <v>1</v>
      </c>
      <c r="E979" s="6">
        <v>41206</v>
      </c>
      <c r="F979" s="6" t="e">
        <f>VLOOKUP(A979,#REF!,4,FALSE)</f>
        <v>#REF!</v>
      </c>
      <c r="G979" s="7">
        <v>40095</v>
      </c>
      <c r="H979" s="7">
        <v>40095</v>
      </c>
      <c r="I979" t="s">
        <v>1375</v>
      </c>
      <c r="J979" t="s">
        <v>1399</v>
      </c>
      <c r="K979" t="s">
        <v>1400</v>
      </c>
      <c r="L979">
        <v>7</v>
      </c>
      <c r="M979">
        <v>3</v>
      </c>
    </row>
    <row r="980" spans="1:13" x14ac:dyDescent="0.25">
      <c r="A980" t="s">
        <v>2413</v>
      </c>
      <c r="B980" t="s">
        <v>2414</v>
      </c>
      <c r="C980">
        <v>0</v>
      </c>
      <c r="D980">
        <v>1</v>
      </c>
      <c r="E980" s="6">
        <v>41193</v>
      </c>
      <c r="F980" s="6" t="e">
        <f>VLOOKUP(A980,#REF!,4,FALSE)</f>
        <v>#REF!</v>
      </c>
      <c r="G980" s="7">
        <v>4294.09</v>
      </c>
      <c r="H980" s="7">
        <v>4294.09</v>
      </c>
      <c r="I980" t="s">
        <v>1375</v>
      </c>
      <c r="J980" t="s">
        <v>1399</v>
      </c>
      <c r="K980" t="s">
        <v>1400</v>
      </c>
      <c r="L980">
        <v>0</v>
      </c>
      <c r="M980">
        <v>0</v>
      </c>
    </row>
    <row r="981" spans="1:13" x14ac:dyDescent="0.25">
      <c r="A981" t="s">
        <v>2415</v>
      </c>
      <c r="B981" t="s">
        <v>2416</v>
      </c>
      <c r="C981">
        <v>0</v>
      </c>
      <c r="D981">
        <v>1</v>
      </c>
      <c r="E981" s="6">
        <v>41193</v>
      </c>
      <c r="F981" s="6" t="e">
        <f>VLOOKUP(A981,#REF!,4,FALSE)</f>
        <v>#REF!</v>
      </c>
      <c r="G981" s="7">
        <v>6688.45</v>
      </c>
      <c r="H981" s="7">
        <v>6688.45</v>
      </c>
      <c r="I981" t="s">
        <v>1375</v>
      </c>
      <c r="J981" t="s">
        <v>1399</v>
      </c>
      <c r="K981" t="s">
        <v>1400</v>
      </c>
      <c r="L981">
        <v>0</v>
      </c>
      <c r="M981">
        <v>0</v>
      </c>
    </row>
    <row r="982" spans="1:13" x14ac:dyDescent="0.25">
      <c r="A982" t="s">
        <v>120</v>
      </c>
      <c r="B982" t="s">
        <v>148</v>
      </c>
      <c r="C982">
        <v>5</v>
      </c>
      <c r="D982">
        <v>1</v>
      </c>
      <c r="E982" s="6">
        <v>42790</v>
      </c>
      <c r="F982" s="6" t="e">
        <f>VLOOKUP(A982,#REF!,4,FALSE)</f>
        <v>#REF!</v>
      </c>
      <c r="G982" s="7">
        <v>724</v>
      </c>
      <c r="H982" s="7">
        <v>724</v>
      </c>
      <c r="I982" t="s">
        <v>1375</v>
      </c>
      <c r="J982" t="s">
        <v>1399</v>
      </c>
      <c r="K982" t="s">
        <v>1400</v>
      </c>
      <c r="L982">
        <v>2</v>
      </c>
      <c r="M982">
        <v>0</v>
      </c>
    </row>
    <row r="983" spans="1:13" x14ac:dyDescent="0.25">
      <c r="A983" t="s">
        <v>121</v>
      </c>
      <c r="B983" t="s">
        <v>2417</v>
      </c>
      <c r="C983">
        <v>5</v>
      </c>
      <c r="D983">
        <v>1</v>
      </c>
      <c r="E983" s="6">
        <v>42874</v>
      </c>
      <c r="F983" s="6" t="e">
        <f>VLOOKUP(A983,#REF!,4,FALSE)</f>
        <v>#REF!</v>
      </c>
      <c r="G983" s="7">
        <v>4200</v>
      </c>
      <c r="H983" s="7">
        <v>4200</v>
      </c>
      <c r="I983" t="s">
        <v>1375</v>
      </c>
      <c r="J983" t="s">
        <v>1399</v>
      </c>
      <c r="K983" t="s">
        <v>1400</v>
      </c>
      <c r="L983">
        <v>7</v>
      </c>
      <c r="M983">
        <v>7</v>
      </c>
    </row>
    <row r="984" spans="1:13" x14ac:dyDescent="0.25">
      <c r="A984" t="s">
        <v>122</v>
      </c>
      <c r="B984" t="s">
        <v>2418</v>
      </c>
      <c r="C984">
        <v>3</v>
      </c>
      <c r="D984">
        <v>1</v>
      </c>
      <c r="E984" s="6">
        <v>42898</v>
      </c>
      <c r="F984" s="6" t="e">
        <f>VLOOKUP(A984,#REF!,4,FALSE)</f>
        <v>#REF!</v>
      </c>
      <c r="G984" s="7">
        <v>3900</v>
      </c>
      <c r="H984" s="7">
        <v>3900</v>
      </c>
      <c r="I984" t="s">
        <v>1375</v>
      </c>
      <c r="J984" t="s">
        <v>1399</v>
      </c>
      <c r="K984" t="s">
        <v>1400</v>
      </c>
      <c r="L984">
        <v>2</v>
      </c>
      <c r="M984">
        <v>1</v>
      </c>
    </row>
    <row r="985" spans="1:13" x14ac:dyDescent="0.25">
      <c r="A985" t="s">
        <v>123</v>
      </c>
      <c r="B985" t="s">
        <v>2419</v>
      </c>
      <c r="C985">
        <v>4</v>
      </c>
      <c r="D985">
        <v>1</v>
      </c>
      <c r="E985" s="6">
        <v>42895</v>
      </c>
      <c r="F985" s="6" t="e">
        <f>VLOOKUP(A985,#REF!,4,FALSE)</f>
        <v>#REF!</v>
      </c>
      <c r="G985" s="7">
        <v>991.98</v>
      </c>
      <c r="H985" s="7">
        <v>991.98</v>
      </c>
      <c r="I985" t="s">
        <v>1375</v>
      </c>
      <c r="J985" t="s">
        <v>1376</v>
      </c>
      <c r="K985" t="s">
        <v>1377</v>
      </c>
      <c r="L985">
        <v>2</v>
      </c>
      <c r="M985">
        <v>0</v>
      </c>
    </row>
    <row r="986" spans="1:13" x14ac:dyDescent="0.25">
      <c r="A986" t="s">
        <v>928</v>
      </c>
      <c r="B986" t="s">
        <v>2420</v>
      </c>
      <c r="C986">
        <v>5</v>
      </c>
      <c r="D986">
        <v>1</v>
      </c>
      <c r="E986" s="6">
        <v>42905</v>
      </c>
      <c r="F986" s="6" t="e">
        <f>VLOOKUP(A986,#REF!,4,FALSE)</f>
        <v>#REF!</v>
      </c>
      <c r="G986" s="7">
        <v>1850</v>
      </c>
      <c r="H986" s="7">
        <v>1850</v>
      </c>
      <c r="I986" t="s">
        <v>1375</v>
      </c>
      <c r="J986" t="s">
        <v>1443</v>
      </c>
      <c r="K986" t="s">
        <v>1444</v>
      </c>
      <c r="L986">
        <v>8</v>
      </c>
      <c r="M986">
        <v>1</v>
      </c>
    </row>
    <row r="987" spans="1:13" x14ac:dyDescent="0.25">
      <c r="A987" t="s">
        <v>124</v>
      </c>
      <c r="B987" t="s">
        <v>2421</v>
      </c>
      <c r="C987">
        <v>2</v>
      </c>
      <c r="D987">
        <v>1</v>
      </c>
      <c r="E987" s="6">
        <v>42874</v>
      </c>
      <c r="F987" s="6" t="e">
        <f>VLOOKUP(A987,#REF!,4,FALSE)</f>
        <v>#REF!</v>
      </c>
      <c r="G987" s="7">
        <v>3400</v>
      </c>
      <c r="H987" s="7">
        <v>3400</v>
      </c>
      <c r="I987" t="s">
        <v>1375</v>
      </c>
      <c r="J987" t="s">
        <v>1399</v>
      </c>
      <c r="K987" t="s">
        <v>1400</v>
      </c>
      <c r="L987">
        <v>7</v>
      </c>
      <c r="M987">
        <v>1</v>
      </c>
    </row>
    <row r="988" spans="1:13" x14ac:dyDescent="0.25">
      <c r="A988" t="s">
        <v>511</v>
      </c>
      <c r="B988" t="s">
        <v>480</v>
      </c>
      <c r="C988">
        <v>1</v>
      </c>
      <c r="D988">
        <v>1</v>
      </c>
      <c r="E988" s="6">
        <v>41288</v>
      </c>
      <c r="F988" s="6" t="e">
        <f>VLOOKUP(A988,#REF!,4,FALSE)</f>
        <v>#REF!</v>
      </c>
      <c r="G988" s="7">
        <v>390</v>
      </c>
      <c r="H988" s="7">
        <v>390</v>
      </c>
      <c r="I988" t="s">
        <v>1375</v>
      </c>
      <c r="J988" t="s">
        <v>1557</v>
      </c>
      <c r="K988" t="s">
        <v>1558</v>
      </c>
      <c r="L988">
        <v>0</v>
      </c>
      <c r="M988">
        <v>0</v>
      </c>
    </row>
    <row r="989" spans="1:13" x14ac:dyDescent="0.25">
      <c r="A989" t="s">
        <v>608</v>
      </c>
      <c r="B989" t="s">
        <v>683</v>
      </c>
      <c r="C989">
        <v>2</v>
      </c>
      <c r="D989">
        <v>1</v>
      </c>
      <c r="E989" s="6">
        <v>42874</v>
      </c>
      <c r="F989" s="6" t="e">
        <f>VLOOKUP(A989,#REF!,4,FALSE)</f>
        <v>#REF!</v>
      </c>
      <c r="G989" s="7">
        <v>20</v>
      </c>
      <c r="H989" s="7">
        <v>20</v>
      </c>
      <c r="I989" t="s">
        <v>1375</v>
      </c>
      <c r="J989" t="s">
        <v>1376</v>
      </c>
      <c r="K989" t="s">
        <v>1377</v>
      </c>
      <c r="L989">
        <v>0</v>
      </c>
      <c r="M989">
        <v>0</v>
      </c>
    </row>
    <row r="990" spans="1:13" x14ac:dyDescent="0.25">
      <c r="A990" t="s">
        <v>242</v>
      </c>
      <c r="B990" t="s">
        <v>2422</v>
      </c>
      <c r="C990">
        <v>5</v>
      </c>
      <c r="D990">
        <v>1</v>
      </c>
      <c r="E990" s="6">
        <v>42790</v>
      </c>
      <c r="F990" s="6" t="e">
        <f>VLOOKUP(A990,#REF!,4,FALSE)</f>
        <v>#REF!</v>
      </c>
      <c r="G990" s="7">
        <v>420</v>
      </c>
      <c r="H990" s="7">
        <v>420</v>
      </c>
      <c r="I990" t="s">
        <v>1375</v>
      </c>
      <c r="J990" t="s">
        <v>1399</v>
      </c>
      <c r="K990" t="s">
        <v>1400</v>
      </c>
      <c r="L990">
        <v>2</v>
      </c>
      <c r="M990">
        <v>0</v>
      </c>
    </row>
    <row r="991" spans="1:13" x14ac:dyDescent="0.25">
      <c r="A991" t="s">
        <v>927</v>
      </c>
      <c r="B991" t="s">
        <v>1010</v>
      </c>
      <c r="C991">
        <v>1</v>
      </c>
      <c r="D991">
        <v>1</v>
      </c>
      <c r="E991" s="6">
        <v>41273</v>
      </c>
      <c r="F991" s="6" t="e">
        <f>VLOOKUP(A991,#REF!,4,FALSE)</f>
        <v>#REF!</v>
      </c>
      <c r="G991" s="7">
        <v>1000</v>
      </c>
      <c r="H991" s="7">
        <v>1000</v>
      </c>
      <c r="I991" t="s">
        <v>1375</v>
      </c>
      <c r="J991" t="s">
        <v>1443</v>
      </c>
      <c r="K991" t="s">
        <v>1444</v>
      </c>
      <c r="L991">
        <v>0</v>
      </c>
      <c r="M991">
        <v>0</v>
      </c>
    </row>
    <row r="992" spans="1:13" x14ac:dyDescent="0.25">
      <c r="A992" t="s">
        <v>742</v>
      </c>
      <c r="B992" t="s">
        <v>896</v>
      </c>
      <c r="C992">
        <v>1</v>
      </c>
      <c r="D992">
        <v>1</v>
      </c>
      <c r="E992" s="6">
        <v>42082</v>
      </c>
      <c r="F992" s="6" t="e">
        <f>VLOOKUP(A992,#REF!,4,FALSE)</f>
        <v>#REF!</v>
      </c>
      <c r="G992" s="7">
        <v>185</v>
      </c>
      <c r="H992" s="7">
        <v>185</v>
      </c>
      <c r="I992" t="s">
        <v>1448</v>
      </c>
      <c r="J992" t="s">
        <v>1471</v>
      </c>
      <c r="K992" t="s">
        <v>1472</v>
      </c>
      <c r="L992">
        <v>0</v>
      </c>
      <c r="M992">
        <v>0</v>
      </c>
    </row>
    <row r="993" spans="1:13" x14ac:dyDescent="0.25">
      <c r="A993" t="s">
        <v>159</v>
      </c>
      <c r="B993" t="s">
        <v>160</v>
      </c>
      <c r="C993">
        <v>1</v>
      </c>
      <c r="D993">
        <v>1</v>
      </c>
      <c r="E993" s="6">
        <v>42186</v>
      </c>
      <c r="F993" s="6" t="e">
        <f>VLOOKUP(A993,#REF!,4,FALSE)</f>
        <v>#REF!</v>
      </c>
      <c r="G993" s="7">
        <v>86.25</v>
      </c>
      <c r="H993" s="7">
        <v>86.25</v>
      </c>
      <c r="I993" t="s">
        <v>1375</v>
      </c>
      <c r="J993" t="s">
        <v>1808</v>
      </c>
      <c r="K993" t="s">
        <v>1809</v>
      </c>
      <c r="L993">
        <v>0</v>
      </c>
      <c r="M993">
        <v>0</v>
      </c>
    </row>
    <row r="994" spans="1:13" x14ac:dyDescent="0.25">
      <c r="A994" t="s">
        <v>1293</v>
      </c>
      <c r="B994" t="s">
        <v>2423</v>
      </c>
      <c r="C994">
        <v>3</v>
      </c>
      <c r="D994">
        <v>1</v>
      </c>
      <c r="E994" s="6">
        <v>42853</v>
      </c>
      <c r="F994" s="6" t="e">
        <f>VLOOKUP(A994,#REF!,4,FALSE)</f>
        <v>#REF!</v>
      </c>
      <c r="G994" s="7">
        <v>1131000</v>
      </c>
      <c r="H994" s="7">
        <v>1131000</v>
      </c>
      <c r="I994" t="s">
        <v>1375</v>
      </c>
      <c r="J994" t="s">
        <v>1394</v>
      </c>
      <c r="K994" t="s">
        <v>1395</v>
      </c>
      <c r="L994">
        <v>8</v>
      </c>
      <c r="M994">
        <v>1</v>
      </c>
    </row>
    <row r="995" spans="1:13" x14ac:dyDescent="0.25">
      <c r="A995" t="s">
        <v>1212</v>
      </c>
      <c r="B995" t="s">
        <v>2424</v>
      </c>
      <c r="C995">
        <v>5</v>
      </c>
      <c r="D995">
        <v>1</v>
      </c>
      <c r="E995" s="6">
        <v>42894</v>
      </c>
      <c r="F995" s="6" t="e">
        <f>VLOOKUP(A995,#REF!,4,FALSE)</f>
        <v>#REF!</v>
      </c>
      <c r="G995" s="7">
        <v>16305.9</v>
      </c>
      <c r="H995" s="7">
        <v>16305.9</v>
      </c>
      <c r="I995" t="s">
        <v>1375</v>
      </c>
      <c r="J995" t="s">
        <v>1583</v>
      </c>
      <c r="K995" t="s">
        <v>1584</v>
      </c>
      <c r="L995">
        <v>8</v>
      </c>
      <c r="M995">
        <v>5</v>
      </c>
    </row>
    <row r="996" spans="1:13" x14ac:dyDescent="0.25">
      <c r="A996" t="s">
        <v>1213</v>
      </c>
      <c r="B996" t="s">
        <v>2425</v>
      </c>
      <c r="C996">
        <v>6</v>
      </c>
      <c r="D996">
        <v>1</v>
      </c>
      <c r="E996" s="6">
        <v>42894</v>
      </c>
      <c r="F996" s="6" t="e">
        <f>VLOOKUP(A996,#REF!,4,FALSE)</f>
        <v>#REF!</v>
      </c>
      <c r="G996" s="7">
        <v>49587</v>
      </c>
      <c r="H996" s="7">
        <v>49587</v>
      </c>
      <c r="I996" t="s">
        <v>1375</v>
      </c>
      <c r="J996" t="s">
        <v>1583</v>
      </c>
      <c r="K996" t="s">
        <v>1584</v>
      </c>
      <c r="L996">
        <v>8</v>
      </c>
      <c r="M996">
        <v>2</v>
      </c>
    </row>
    <row r="997" spans="1:13" x14ac:dyDescent="0.25">
      <c r="A997" t="s">
        <v>1214</v>
      </c>
      <c r="B997" t="s">
        <v>2426</v>
      </c>
      <c r="C997">
        <v>3</v>
      </c>
      <c r="D997">
        <v>1</v>
      </c>
      <c r="E997" s="6">
        <v>41740</v>
      </c>
      <c r="F997" s="6" t="e">
        <f>VLOOKUP(A997,#REF!,4,FALSE)</f>
        <v>#REF!</v>
      </c>
      <c r="G997" s="7">
        <v>30760</v>
      </c>
      <c r="H997" s="7">
        <v>30760</v>
      </c>
      <c r="I997" t="s">
        <v>1375</v>
      </c>
      <c r="J997" t="s">
        <v>1583</v>
      </c>
      <c r="K997" t="s">
        <v>1584</v>
      </c>
      <c r="L997">
        <v>7</v>
      </c>
      <c r="M997">
        <v>5</v>
      </c>
    </row>
    <row r="998" spans="1:13" x14ac:dyDescent="0.25">
      <c r="A998" t="s">
        <v>2427</v>
      </c>
      <c r="B998" t="s">
        <v>2428</v>
      </c>
      <c r="C998">
        <v>1</v>
      </c>
      <c r="D998">
        <v>1</v>
      </c>
      <c r="E998" s="6">
        <v>41373</v>
      </c>
      <c r="F998" s="6" t="e">
        <f>VLOOKUP(A998,#REF!,4,FALSE)</f>
        <v>#REF!</v>
      </c>
      <c r="G998" s="7">
        <v>26000</v>
      </c>
      <c r="H998" s="7">
        <v>26000</v>
      </c>
      <c r="I998" t="s">
        <v>1375</v>
      </c>
      <c r="J998" t="s">
        <v>1394</v>
      </c>
      <c r="K998" t="s">
        <v>1395</v>
      </c>
      <c r="L998">
        <v>7</v>
      </c>
      <c r="M998">
        <v>5</v>
      </c>
    </row>
    <row r="999" spans="1:13" x14ac:dyDescent="0.25">
      <c r="A999" t="s">
        <v>1215</v>
      </c>
      <c r="B999" t="s">
        <v>1223</v>
      </c>
      <c r="C999">
        <v>5</v>
      </c>
      <c r="D999">
        <v>1</v>
      </c>
      <c r="E999" s="6">
        <v>42797</v>
      </c>
      <c r="F999" s="6" t="e">
        <f>VLOOKUP(A999,#REF!,4,FALSE)</f>
        <v>#REF!</v>
      </c>
      <c r="G999" s="7">
        <v>33000</v>
      </c>
      <c r="H999" s="7">
        <v>33000</v>
      </c>
      <c r="I999" t="s">
        <v>1375</v>
      </c>
      <c r="J999" t="s">
        <v>1583</v>
      </c>
      <c r="K999" t="s">
        <v>1584</v>
      </c>
      <c r="L999">
        <v>7</v>
      </c>
      <c r="M999">
        <v>5</v>
      </c>
    </row>
    <row r="1000" spans="1:13" x14ac:dyDescent="0.25">
      <c r="A1000" t="s">
        <v>1294</v>
      </c>
      <c r="B1000" t="s">
        <v>2429</v>
      </c>
      <c r="C1000">
        <v>4</v>
      </c>
      <c r="D1000">
        <v>1</v>
      </c>
      <c r="E1000" s="6">
        <v>42853</v>
      </c>
      <c r="F1000" s="6" t="e">
        <f>VLOOKUP(A1000,#REF!,4,FALSE)</f>
        <v>#REF!</v>
      </c>
      <c r="G1000" s="7">
        <v>3010000</v>
      </c>
      <c r="H1000" s="7">
        <v>3010000</v>
      </c>
      <c r="I1000" t="s">
        <v>1375</v>
      </c>
      <c r="J1000" t="s">
        <v>1394</v>
      </c>
      <c r="K1000" t="s">
        <v>1395</v>
      </c>
      <c r="L1000">
        <v>8</v>
      </c>
      <c r="M1000">
        <v>1</v>
      </c>
    </row>
    <row r="1001" spans="1:13" x14ac:dyDescent="0.25">
      <c r="A1001" t="s">
        <v>2430</v>
      </c>
      <c r="B1001" t="s">
        <v>2431</v>
      </c>
      <c r="C1001">
        <v>2</v>
      </c>
      <c r="D1001">
        <v>1</v>
      </c>
      <c r="E1001" s="6">
        <v>42102</v>
      </c>
      <c r="F1001" s="6" t="e">
        <f>VLOOKUP(A1001,#REF!,4,FALSE)</f>
        <v>#REF!</v>
      </c>
      <c r="G1001" s="7">
        <v>1665000</v>
      </c>
      <c r="H1001" s="7">
        <v>1665000</v>
      </c>
      <c r="I1001" t="s">
        <v>1387</v>
      </c>
      <c r="J1001" t="s">
        <v>1394</v>
      </c>
      <c r="K1001" t="s">
        <v>1395</v>
      </c>
      <c r="L1001">
        <v>10</v>
      </c>
      <c r="M1001">
        <v>5</v>
      </c>
    </row>
    <row r="1002" spans="1:13" x14ac:dyDescent="0.25">
      <c r="A1002" t="s">
        <v>1216</v>
      </c>
      <c r="B1002" t="s">
        <v>2432</v>
      </c>
      <c r="C1002">
        <v>1</v>
      </c>
      <c r="D1002">
        <v>1</v>
      </c>
      <c r="E1002" s="6">
        <v>42786</v>
      </c>
      <c r="F1002" s="6" t="e">
        <f>VLOOKUP(A1002,#REF!,4,FALSE)</f>
        <v>#REF!</v>
      </c>
      <c r="G1002" s="7">
        <v>49597</v>
      </c>
      <c r="H1002" s="7">
        <v>49597</v>
      </c>
      <c r="I1002" t="s">
        <v>1375</v>
      </c>
      <c r="J1002" t="s">
        <v>1860</v>
      </c>
      <c r="K1002" t="s">
        <v>1861</v>
      </c>
      <c r="L1002">
        <v>8</v>
      </c>
      <c r="M1002">
        <v>2</v>
      </c>
    </row>
    <row r="1003" spans="1:13" x14ac:dyDescent="0.25">
      <c r="A1003" t="s">
        <v>512</v>
      </c>
      <c r="B1003" t="s">
        <v>481</v>
      </c>
      <c r="C1003">
        <v>1</v>
      </c>
      <c r="D1003">
        <v>1</v>
      </c>
      <c r="E1003" s="6">
        <v>41288</v>
      </c>
      <c r="F1003" s="6" t="e">
        <f>VLOOKUP(A1003,#REF!,4,FALSE)</f>
        <v>#REF!</v>
      </c>
      <c r="G1003" s="7">
        <v>220726.34</v>
      </c>
      <c r="H1003" s="7">
        <v>220726.34</v>
      </c>
      <c r="I1003" t="s">
        <v>1375</v>
      </c>
      <c r="J1003" t="s">
        <v>1557</v>
      </c>
      <c r="K1003" t="s">
        <v>1558</v>
      </c>
      <c r="L1003">
        <v>7</v>
      </c>
      <c r="M1003">
        <v>5</v>
      </c>
    </row>
    <row r="1004" spans="1:13" x14ac:dyDescent="0.25">
      <c r="A1004" t="s">
        <v>513</v>
      </c>
      <c r="B1004" t="s">
        <v>482</v>
      </c>
      <c r="C1004">
        <v>1</v>
      </c>
      <c r="D1004">
        <v>1</v>
      </c>
      <c r="E1004" s="6">
        <v>41328</v>
      </c>
      <c r="F1004" s="6" t="e">
        <f>VLOOKUP(A1004,#REF!,4,FALSE)</f>
        <v>#REF!</v>
      </c>
      <c r="G1004" s="7">
        <v>38882.11</v>
      </c>
      <c r="H1004" s="7">
        <v>38882.11</v>
      </c>
      <c r="I1004" t="s">
        <v>1375</v>
      </c>
      <c r="J1004" t="s">
        <v>1557</v>
      </c>
      <c r="K1004" t="s">
        <v>1558</v>
      </c>
      <c r="L1004">
        <v>7</v>
      </c>
      <c r="M1004">
        <v>5</v>
      </c>
    </row>
    <row r="1005" spans="1:13" x14ac:dyDescent="0.25">
      <c r="A1005" t="s">
        <v>514</v>
      </c>
      <c r="B1005" t="s">
        <v>483</v>
      </c>
      <c r="C1005">
        <v>1</v>
      </c>
      <c r="D1005">
        <v>1</v>
      </c>
      <c r="E1005" s="6">
        <v>41346</v>
      </c>
      <c r="F1005" s="6" t="e">
        <f>VLOOKUP(A1005,#REF!,4,FALSE)</f>
        <v>#REF!</v>
      </c>
      <c r="G1005" s="7">
        <v>136499</v>
      </c>
      <c r="H1005" s="7">
        <v>136499</v>
      </c>
      <c r="I1005" t="s">
        <v>1375</v>
      </c>
      <c r="J1005" t="s">
        <v>1557</v>
      </c>
      <c r="K1005" t="s">
        <v>1558</v>
      </c>
      <c r="L1005">
        <v>7</v>
      </c>
      <c r="M1005">
        <v>5</v>
      </c>
    </row>
    <row r="1006" spans="1:13" x14ac:dyDescent="0.25">
      <c r="A1006" t="s">
        <v>743</v>
      </c>
      <c r="B1006" t="s">
        <v>897</v>
      </c>
      <c r="C1006">
        <v>2</v>
      </c>
      <c r="D1006">
        <v>1</v>
      </c>
      <c r="E1006" s="6">
        <v>41449</v>
      </c>
      <c r="F1006" s="6" t="e">
        <f>VLOOKUP(A1006,#REF!,4,FALSE)</f>
        <v>#REF!</v>
      </c>
      <c r="G1006" s="7">
        <v>266.5</v>
      </c>
      <c r="H1006" s="7">
        <v>266.5</v>
      </c>
      <c r="I1006" t="s">
        <v>1448</v>
      </c>
      <c r="J1006" t="s">
        <v>1471</v>
      </c>
      <c r="K1006" t="s">
        <v>1472</v>
      </c>
      <c r="L1006">
        <v>0</v>
      </c>
      <c r="M1006">
        <v>0</v>
      </c>
    </row>
    <row r="1007" spans="1:13" x14ac:dyDescent="0.25">
      <c r="A1007" t="s">
        <v>515</v>
      </c>
      <c r="B1007" t="s">
        <v>484</v>
      </c>
      <c r="C1007">
        <v>1</v>
      </c>
      <c r="D1007">
        <v>1</v>
      </c>
      <c r="E1007" s="6">
        <v>41304</v>
      </c>
      <c r="F1007" s="6" t="e">
        <f>VLOOKUP(A1007,#REF!,4,FALSE)</f>
        <v>#REF!</v>
      </c>
      <c r="G1007" s="7">
        <v>8717.7000000000007</v>
      </c>
      <c r="H1007" s="7">
        <v>8717.7000000000007</v>
      </c>
      <c r="I1007" t="s">
        <v>1375</v>
      </c>
      <c r="J1007" t="s">
        <v>1495</v>
      </c>
      <c r="K1007" t="s">
        <v>1496</v>
      </c>
      <c r="L1007">
        <v>5</v>
      </c>
      <c r="M1007">
        <v>5</v>
      </c>
    </row>
    <row r="1008" spans="1:13" x14ac:dyDescent="0.25">
      <c r="A1008" t="s">
        <v>1063</v>
      </c>
      <c r="B1008" t="s">
        <v>1127</v>
      </c>
      <c r="C1008">
        <v>1</v>
      </c>
      <c r="D1008">
        <v>1</v>
      </c>
      <c r="E1008" s="6">
        <v>41328</v>
      </c>
      <c r="F1008" s="6" t="e">
        <f>VLOOKUP(A1008,#REF!,4,FALSE)</f>
        <v>#REF!</v>
      </c>
      <c r="G1008" s="7">
        <v>350</v>
      </c>
      <c r="H1008" s="7">
        <v>350</v>
      </c>
      <c r="I1008" t="s">
        <v>1448</v>
      </c>
      <c r="J1008" t="s">
        <v>1477</v>
      </c>
      <c r="K1008" t="s">
        <v>1478</v>
      </c>
      <c r="L1008">
        <v>0</v>
      </c>
      <c r="M1008">
        <v>0</v>
      </c>
    </row>
    <row r="1009" spans="1:13" x14ac:dyDescent="0.25">
      <c r="A1009" t="s">
        <v>926</v>
      </c>
      <c r="B1009" t="s">
        <v>1011</v>
      </c>
      <c r="C1009">
        <v>1</v>
      </c>
      <c r="D1009">
        <v>1</v>
      </c>
      <c r="E1009" s="6">
        <v>42187</v>
      </c>
      <c r="F1009" s="6" t="e">
        <f>VLOOKUP(A1009,#REF!,4,FALSE)</f>
        <v>#REF!</v>
      </c>
      <c r="G1009" s="7">
        <v>9.74</v>
      </c>
      <c r="H1009" s="7">
        <v>9.74</v>
      </c>
      <c r="I1009" t="s">
        <v>1448</v>
      </c>
      <c r="J1009" t="s">
        <v>1443</v>
      </c>
      <c r="K1009" t="s">
        <v>1444</v>
      </c>
      <c r="L1009">
        <v>0</v>
      </c>
      <c r="M1009">
        <v>0</v>
      </c>
    </row>
    <row r="1010" spans="1:13" x14ac:dyDescent="0.25">
      <c r="A1010" t="s">
        <v>925</v>
      </c>
      <c r="B1010" t="s">
        <v>2433</v>
      </c>
      <c r="C1010">
        <v>6</v>
      </c>
      <c r="D1010">
        <v>1</v>
      </c>
      <c r="E1010" s="6">
        <v>42906</v>
      </c>
      <c r="F1010" s="6" t="e">
        <f>VLOOKUP(A1010,#REF!,4,FALSE)</f>
        <v>#REF!</v>
      </c>
      <c r="G1010" s="7">
        <v>738</v>
      </c>
      <c r="H1010" s="7">
        <v>738</v>
      </c>
      <c r="I1010" t="s">
        <v>1375</v>
      </c>
      <c r="J1010" t="s">
        <v>1443</v>
      </c>
      <c r="K1010" t="s">
        <v>1444</v>
      </c>
      <c r="L1010">
        <v>2</v>
      </c>
      <c r="M1010">
        <v>1</v>
      </c>
    </row>
    <row r="1011" spans="1:13" x14ac:dyDescent="0.25">
      <c r="A1011" t="s">
        <v>2434</v>
      </c>
      <c r="B1011" t="s">
        <v>2435</v>
      </c>
      <c r="C1011">
        <v>1</v>
      </c>
      <c r="D1011">
        <v>1</v>
      </c>
      <c r="E1011" s="6">
        <v>41817</v>
      </c>
      <c r="F1011" s="6" t="e">
        <f>VLOOKUP(A1011,#REF!,4,FALSE)</f>
        <v>#REF!</v>
      </c>
      <c r="G1011" s="7">
        <v>0</v>
      </c>
      <c r="H1011" s="7">
        <v>0</v>
      </c>
      <c r="I1011" t="s">
        <v>1448</v>
      </c>
      <c r="J1011" t="s">
        <v>1443</v>
      </c>
      <c r="K1011" t="s">
        <v>1444</v>
      </c>
      <c r="L1011">
        <v>10</v>
      </c>
      <c r="M1011">
        <v>0</v>
      </c>
    </row>
    <row r="1012" spans="1:13" x14ac:dyDescent="0.25">
      <c r="A1012" t="s">
        <v>2436</v>
      </c>
      <c r="B1012" t="s">
        <v>2437</v>
      </c>
      <c r="C1012">
        <v>6</v>
      </c>
      <c r="D1012">
        <v>1</v>
      </c>
      <c r="E1012" s="6">
        <v>42634</v>
      </c>
      <c r="F1012" s="6" t="e">
        <f>VLOOKUP(A1012,#REF!,4,FALSE)</f>
        <v>#REF!</v>
      </c>
      <c r="G1012" s="7">
        <v>183700.93</v>
      </c>
      <c r="H1012" s="7">
        <v>183700.93</v>
      </c>
      <c r="I1012" t="s">
        <v>1375</v>
      </c>
      <c r="J1012" t="s">
        <v>1394</v>
      </c>
      <c r="K1012" t="s">
        <v>1395</v>
      </c>
      <c r="L1012">
        <v>10</v>
      </c>
      <c r="M1012">
        <v>5</v>
      </c>
    </row>
    <row r="1013" spans="1:13" x14ac:dyDescent="0.25">
      <c r="A1013" t="s">
        <v>364</v>
      </c>
      <c r="B1013" t="s">
        <v>2438</v>
      </c>
      <c r="C1013">
        <v>6</v>
      </c>
      <c r="D1013">
        <v>1</v>
      </c>
      <c r="E1013" s="6">
        <v>42898</v>
      </c>
      <c r="F1013" s="6" t="e">
        <f>VLOOKUP(A1013,#REF!,4,FALSE)</f>
        <v>#REF!</v>
      </c>
      <c r="G1013" s="7">
        <v>2359.37</v>
      </c>
      <c r="H1013" s="7">
        <v>2359.37</v>
      </c>
      <c r="I1013" t="s">
        <v>1375</v>
      </c>
      <c r="J1013" t="s">
        <v>1641</v>
      </c>
      <c r="K1013" t="s">
        <v>1642</v>
      </c>
      <c r="L1013">
        <v>5</v>
      </c>
      <c r="M1013">
        <v>3</v>
      </c>
    </row>
    <row r="1014" spans="1:13" x14ac:dyDescent="0.25">
      <c r="A1014" t="s">
        <v>1295</v>
      </c>
      <c r="B1014" t="s">
        <v>2439</v>
      </c>
      <c r="C1014">
        <v>3</v>
      </c>
      <c r="D1014">
        <v>1</v>
      </c>
      <c r="E1014" s="6">
        <v>42898</v>
      </c>
      <c r="F1014" s="6" t="e">
        <f>VLOOKUP(A1014,#REF!,4,FALSE)</f>
        <v>#REF!</v>
      </c>
      <c r="G1014" s="7">
        <v>1000000</v>
      </c>
      <c r="H1014" s="7">
        <v>1000000</v>
      </c>
      <c r="I1014" t="s">
        <v>1375</v>
      </c>
      <c r="J1014" t="s">
        <v>1394</v>
      </c>
      <c r="K1014" t="s">
        <v>1395</v>
      </c>
      <c r="L1014">
        <v>8</v>
      </c>
      <c r="M1014">
        <v>1</v>
      </c>
    </row>
    <row r="1015" spans="1:13" x14ac:dyDescent="0.25">
      <c r="A1015" t="s">
        <v>2440</v>
      </c>
      <c r="B1015" t="s">
        <v>2441</v>
      </c>
      <c r="C1015">
        <v>1</v>
      </c>
      <c r="D1015">
        <v>1</v>
      </c>
      <c r="E1015" s="6">
        <v>41444</v>
      </c>
      <c r="F1015" s="6" t="e">
        <f>VLOOKUP(A1015,#REF!,4,FALSE)</f>
        <v>#REF!</v>
      </c>
      <c r="G1015" s="7">
        <v>0</v>
      </c>
      <c r="H1015" s="7">
        <v>0</v>
      </c>
      <c r="I1015" t="s">
        <v>1387</v>
      </c>
      <c r="J1015" t="s">
        <v>1394</v>
      </c>
      <c r="K1015" t="s">
        <v>1395</v>
      </c>
      <c r="L1015">
        <v>10</v>
      </c>
      <c r="M1015">
        <v>5</v>
      </c>
    </row>
    <row r="1016" spans="1:13" x14ac:dyDescent="0.25">
      <c r="A1016" t="s">
        <v>2442</v>
      </c>
      <c r="B1016" t="s">
        <v>2443</v>
      </c>
      <c r="C1016">
        <v>1</v>
      </c>
      <c r="D1016">
        <v>1</v>
      </c>
      <c r="E1016" s="6">
        <v>41328</v>
      </c>
      <c r="F1016" s="6" t="e">
        <f>VLOOKUP(A1016,#REF!,4,FALSE)</f>
        <v>#REF!</v>
      </c>
      <c r="G1016" s="7">
        <v>1640</v>
      </c>
      <c r="H1016" s="7">
        <v>1640</v>
      </c>
      <c r="I1016" t="s">
        <v>1375</v>
      </c>
      <c r="J1016" t="s">
        <v>1394</v>
      </c>
      <c r="K1016" t="s">
        <v>1395</v>
      </c>
      <c r="L1016">
        <v>10</v>
      </c>
      <c r="M1016">
        <v>5</v>
      </c>
    </row>
    <row r="1017" spans="1:13" x14ac:dyDescent="0.25">
      <c r="A1017" t="s">
        <v>1296</v>
      </c>
      <c r="B1017" t="s">
        <v>2444</v>
      </c>
      <c r="C1017">
        <v>7</v>
      </c>
      <c r="D1017">
        <v>1</v>
      </c>
      <c r="E1017" s="6">
        <v>42796</v>
      </c>
      <c r="F1017" s="6" t="e">
        <f>VLOOKUP(A1017,#REF!,4,FALSE)</f>
        <v>#REF!</v>
      </c>
      <c r="G1017" s="7">
        <v>260000</v>
      </c>
      <c r="H1017" s="7">
        <v>260000</v>
      </c>
      <c r="I1017" t="s">
        <v>1375</v>
      </c>
      <c r="J1017" t="s">
        <v>1394</v>
      </c>
      <c r="K1017" t="s">
        <v>1395</v>
      </c>
      <c r="L1017">
        <v>10</v>
      </c>
      <c r="M1017">
        <v>5</v>
      </c>
    </row>
    <row r="1018" spans="1:13" x14ac:dyDescent="0.25">
      <c r="A1018" t="s">
        <v>609</v>
      </c>
      <c r="B1018" t="s">
        <v>684</v>
      </c>
      <c r="C1018">
        <v>5</v>
      </c>
      <c r="D1018">
        <v>1</v>
      </c>
      <c r="E1018" s="6">
        <v>42894</v>
      </c>
      <c r="F1018" s="6" t="e">
        <f>VLOOKUP(A1018,#REF!,4,FALSE)</f>
        <v>#REF!</v>
      </c>
      <c r="G1018" s="7">
        <v>9500</v>
      </c>
      <c r="H1018" s="7">
        <v>9500</v>
      </c>
      <c r="I1018" t="s">
        <v>1375</v>
      </c>
      <c r="J1018" t="s">
        <v>1376</v>
      </c>
      <c r="K1018" t="s">
        <v>1377</v>
      </c>
      <c r="L1018">
        <v>2</v>
      </c>
      <c r="M1018">
        <v>0</v>
      </c>
    </row>
    <row r="1019" spans="1:13" x14ac:dyDescent="0.25">
      <c r="A1019" t="s">
        <v>2445</v>
      </c>
      <c r="B1019" t="s">
        <v>2446</v>
      </c>
      <c r="C1019">
        <v>0</v>
      </c>
      <c r="D1019">
        <v>1</v>
      </c>
      <c r="E1019" s="6">
        <v>41193</v>
      </c>
      <c r="F1019" s="6" t="e">
        <f>VLOOKUP(A1019,#REF!,4,FALSE)</f>
        <v>#REF!</v>
      </c>
      <c r="G1019" s="7">
        <v>9646</v>
      </c>
      <c r="H1019" s="7">
        <v>9646</v>
      </c>
      <c r="I1019" t="s">
        <v>1375</v>
      </c>
      <c r="J1019" t="s">
        <v>1538</v>
      </c>
      <c r="K1019" t="s">
        <v>1539</v>
      </c>
      <c r="L1019">
        <v>0</v>
      </c>
      <c r="M1019">
        <v>0</v>
      </c>
    </row>
    <row r="1020" spans="1:13" x14ac:dyDescent="0.25">
      <c r="A1020" t="s">
        <v>2447</v>
      </c>
      <c r="B1020" t="s">
        <v>2448</v>
      </c>
      <c r="C1020">
        <v>1</v>
      </c>
      <c r="D1020">
        <v>1</v>
      </c>
      <c r="E1020" s="6">
        <v>41381</v>
      </c>
      <c r="F1020" s="6" t="e">
        <f>VLOOKUP(A1020,#REF!,4,FALSE)</f>
        <v>#REF!</v>
      </c>
      <c r="G1020" s="7">
        <v>389.5</v>
      </c>
      <c r="H1020" s="7">
        <v>389.5</v>
      </c>
      <c r="I1020" t="s">
        <v>1375</v>
      </c>
      <c r="J1020" t="s">
        <v>1538</v>
      </c>
      <c r="K1020" t="s">
        <v>1539</v>
      </c>
      <c r="L1020">
        <v>0</v>
      </c>
      <c r="M1020">
        <v>0</v>
      </c>
    </row>
    <row r="1021" spans="1:13" x14ac:dyDescent="0.25">
      <c r="A1021" t="s">
        <v>610</v>
      </c>
      <c r="B1021" t="s">
        <v>2449</v>
      </c>
      <c r="C1021">
        <v>2</v>
      </c>
      <c r="D1021">
        <v>1</v>
      </c>
      <c r="E1021" s="6">
        <v>42250</v>
      </c>
      <c r="F1021" s="6" t="e">
        <f>VLOOKUP(A1021,#REF!,4,FALSE)</f>
        <v>#REF!</v>
      </c>
      <c r="G1021" s="7">
        <v>6500</v>
      </c>
      <c r="H1021" s="7">
        <v>6500</v>
      </c>
      <c r="I1021" t="s">
        <v>1375</v>
      </c>
      <c r="J1021" t="s">
        <v>1538</v>
      </c>
      <c r="K1021" t="s">
        <v>1539</v>
      </c>
      <c r="L1021">
        <v>0</v>
      </c>
      <c r="M1021">
        <v>0</v>
      </c>
    </row>
    <row r="1022" spans="1:13" x14ac:dyDescent="0.25">
      <c r="A1022" t="s">
        <v>611</v>
      </c>
      <c r="B1022" t="s">
        <v>2450</v>
      </c>
      <c r="C1022">
        <v>8</v>
      </c>
      <c r="D1022">
        <v>1</v>
      </c>
      <c r="E1022" s="6">
        <v>42894</v>
      </c>
      <c r="F1022" s="6" t="e">
        <f>VLOOKUP(A1022,#REF!,4,FALSE)</f>
        <v>#REF!</v>
      </c>
      <c r="G1022" s="7">
        <v>25200</v>
      </c>
      <c r="H1022" s="7">
        <v>25200</v>
      </c>
      <c r="I1022" t="s">
        <v>1375</v>
      </c>
      <c r="J1022" t="s">
        <v>1538</v>
      </c>
      <c r="K1022" t="s">
        <v>1539</v>
      </c>
      <c r="L1022">
        <v>2</v>
      </c>
      <c r="M1022">
        <v>0</v>
      </c>
    </row>
    <row r="1023" spans="1:13" x14ac:dyDescent="0.25">
      <c r="A1023" t="s">
        <v>243</v>
      </c>
      <c r="B1023" t="s">
        <v>317</v>
      </c>
      <c r="C1023">
        <v>1</v>
      </c>
      <c r="D1023">
        <v>1</v>
      </c>
      <c r="E1023" s="6">
        <v>42053</v>
      </c>
      <c r="F1023" s="6" t="e">
        <f>VLOOKUP(A1023,#REF!,4,FALSE)</f>
        <v>#REF!</v>
      </c>
      <c r="G1023" s="7">
        <v>157834</v>
      </c>
      <c r="H1023" s="7">
        <v>157834</v>
      </c>
      <c r="I1023" t="s">
        <v>1375</v>
      </c>
      <c r="J1023" t="s">
        <v>1399</v>
      </c>
      <c r="K1023" t="s">
        <v>1400</v>
      </c>
      <c r="L1023">
        <v>5</v>
      </c>
      <c r="M1023">
        <v>2</v>
      </c>
    </row>
    <row r="1024" spans="1:13" x14ac:dyDescent="0.25">
      <c r="A1024" t="s">
        <v>244</v>
      </c>
      <c r="B1024" t="s">
        <v>318</v>
      </c>
      <c r="C1024">
        <v>4</v>
      </c>
      <c r="D1024">
        <v>1</v>
      </c>
      <c r="E1024" s="6">
        <v>42285</v>
      </c>
      <c r="F1024" s="6" t="e">
        <f>VLOOKUP(A1024,#REF!,4,FALSE)</f>
        <v>#REF!</v>
      </c>
      <c r="G1024" s="7">
        <v>6000</v>
      </c>
      <c r="H1024" s="7">
        <v>6000</v>
      </c>
      <c r="I1024" t="s">
        <v>1375</v>
      </c>
      <c r="J1024" t="s">
        <v>1411</v>
      </c>
      <c r="K1024" t="s">
        <v>1412</v>
      </c>
      <c r="L1024">
        <v>7</v>
      </c>
      <c r="M1024">
        <v>3</v>
      </c>
    </row>
    <row r="1025" spans="1:13" x14ac:dyDescent="0.25">
      <c r="A1025" t="s">
        <v>612</v>
      </c>
      <c r="B1025" t="s">
        <v>686</v>
      </c>
      <c r="C1025">
        <v>4</v>
      </c>
      <c r="D1025">
        <v>1</v>
      </c>
      <c r="E1025" s="6">
        <v>42894</v>
      </c>
      <c r="F1025" s="6" t="e">
        <f>VLOOKUP(A1025,#REF!,4,FALSE)</f>
        <v>#REF!</v>
      </c>
      <c r="G1025" s="7">
        <v>1146.55</v>
      </c>
      <c r="H1025" s="7">
        <v>1146.55</v>
      </c>
      <c r="I1025" t="s">
        <v>1375</v>
      </c>
      <c r="J1025" t="s">
        <v>1376</v>
      </c>
      <c r="K1025" t="s">
        <v>1377</v>
      </c>
      <c r="L1025">
        <v>8</v>
      </c>
      <c r="M1025">
        <v>1</v>
      </c>
    </row>
    <row r="1026" spans="1:13" x14ac:dyDescent="0.25">
      <c r="A1026" t="s">
        <v>1062</v>
      </c>
      <c r="B1026" t="s">
        <v>2451</v>
      </c>
      <c r="C1026">
        <v>1</v>
      </c>
      <c r="D1026">
        <v>1</v>
      </c>
      <c r="E1026" s="6">
        <v>41328</v>
      </c>
      <c r="F1026" s="6" t="e">
        <f>VLOOKUP(A1026,#REF!,4,FALSE)</f>
        <v>#REF!</v>
      </c>
      <c r="G1026" s="7">
        <v>130</v>
      </c>
      <c r="H1026" s="7">
        <v>130</v>
      </c>
      <c r="I1026" t="s">
        <v>1448</v>
      </c>
      <c r="J1026" t="s">
        <v>1477</v>
      </c>
      <c r="K1026" t="s">
        <v>1478</v>
      </c>
      <c r="L1026">
        <v>0</v>
      </c>
      <c r="M1026">
        <v>0</v>
      </c>
    </row>
    <row r="1027" spans="1:13" x14ac:dyDescent="0.25">
      <c r="A1027" t="s">
        <v>911</v>
      </c>
      <c r="B1027" t="s">
        <v>915</v>
      </c>
      <c r="C1027">
        <v>1</v>
      </c>
      <c r="D1027">
        <v>1</v>
      </c>
      <c r="E1027" s="6">
        <v>41304</v>
      </c>
      <c r="F1027" s="6" t="e">
        <f>VLOOKUP(A1027,#REF!,4,FALSE)</f>
        <v>#REF!</v>
      </c>
      <c r="G1027" s="7">
        <v>2481.6999999999998</v>
      </c>
      <c r="H1027" s="7">
        <v>2481.6999999999998</v>
      </c>
      <c r="I1027" t="s">
        <v>1375</v>
      </c>
      <c r="J1027" t="s">
        <v>1495</v>
      </c>
      <c r="K1027" t="s">
        <v>1496</v>
      </c>
      <c r="L1027">
        <v>5</v>
      </c>
      <c r="M1027">
        <v>5</v>
      </c>
    </row>
    <row r="1028" spans="1:13" x14ac:dyDescent="0.25">
      <c r="A1028" t="s">
        <v>2452</v>
      </c>
      <c r="B1028" t="s">
        <v>2453</v>
      </c>
      <c r="C1028">
        <v>1</v>
      </c>
      <c r="D1028">
        <v>1</v>
      </c>
      <c r="E1028" s="6">
        <v>41328</v>
      </c>
      <c r="F1028" s="6" t="e">
        <f>VLOOKUP(A1028,#REF!,4,FALSE)</f>
        <v>#REF!</v>
      </c>
      <c r="G1028" s="7">
        <v>1819.99</v>
      </c>
      <c r="H1028" s="7">
        <v>1819.99</v>
      </c>
      <c r="I1028" t="s">
        <v>1375</v>
      </c>
      <c r="J1028" t="s">
        <v>1557</v>
      </c>
      <c r="K1028" t="s">
        <v>1558</v>
      </c>
      <c r="L1028">
        <v>7</v>
      </c>
      <c r="M1028">
        <v>3</v>
      </c>
    </row>
    <row r="1029" spans="1:13" x14ac:dyDescent="0.25">
      <c r="A1029" t="s">
        <v>2454</v>
      </c>
      <c r="B1029" t="s">
        <v>2455</v>
      </c>
      <c r="C1029">
        <v>1</v>
      </c>
      <c r="D1029">
        <v>1</v>
      </c>
      <c r="E1029" s="6">
        <v>41288</v>
      </c>
      <c r="F1029" s="6" t="e">
        <f>VLOOKUP(A1029,#REF!,4,FALSE)</f>
        <v>#REF!</v>
      </c>
      <c r="G1029" s="7">
        <v>5436</v>
      </c>
      <c r="H1029" s="7">
        <v>5436</v>
      </c>
      <c r="I1029" t="s">
        <v>1375</v>
      </c>
      <c r="J1029" t="s">
        <v>1705</v>
      </c>
      <c r="K1029" t="s">
        <v>1706</v>
      </c>
      <c r="L1029">
        <v>0</v>
      </c>
      <c r="M1029">
        <v>0</v>
      </c>
    </row>
    <row r="1030" spans="1:13" x14ac:dyDescent="0.25">
      <c r="A1030" t="s">
        <v>744</v>
      </c>
      <c r="B1030" t="s">
        <v>2456</v>
      </c>
      <c r="C1030">
        <v>3</v>
      </c>
      <c r="D1030">
        <v>1</v>
      </c>
      <c r="E1030" s="6">
        <v>42059</v>
      </c>
      <c r="F1030" s="6" t="e">
        <f>VLOOKUP(A1030,#REF!,4,FALSE)</f>
        <v>#REF!</v>
      </c>
      <c r="G1030" s="7">
        <v>104</v>
      </c>
      <c r="H1030" s="7">
        <v>104</v>
      </c>
      <c r="I1030" t="s">
        <v>1448</v>
      </c>
      <c r="J1030" t="s">
        <v>1471</v>
      </c>
      <c r="K1030" t="s">
        <v>1472</v>
      </c>
      <c r="L1030">
        <v>0</v>
      </c>
      <c r="M1030">
        <v>0</v>
      </c>
    </row>
    <row r="1031" spans="1:13" x14ac:dyDescent="0.25">
      <c r="A1031" t="s">
        <v>516</v>
      </c>
      <c r="B1031" t="s">
        <v>485</v>
      </c>
      <c r="C1031">
        <v>1</v>
      </c>
      <c r="D1031">
        <v>1</v>
      </c>
      <c r="E1031" s="6">
        <v>42366</v>
      </c>
      <c r="F1031" s="6" t="e">
        <f>VLOOKUP(A1031,#REF!,4,FALSE)</f>
        <v>#REF!</v>
      </c>
      <c r="G1031" s="7">
        <v>950</v>
      </c>
      <c r="H1031" s="7">
        <v>950</v>
      </c>
      <c r="I1031" t="s">
        <v>1375</v>
      </c>
      <c r="J1031" t="s">
        <v>1443</v>
      </c>
      <c r="K1031" t="s">
        <v>1444</v>
      </c>
      <c r="L1031">
        <v>5</v>
      </c>
      <c r="M1031">
        <v>0</v>
      </c>
    </row>
    <row r="1032" spans="1:13" x14ac:dyDescent="0.25">
      <c r="A1032" t="s">
        <v>1330</v>
      </c>
      <c r="B1032" t="s">
        <v>2457</v>
      </c>
      <c r="C1032">
        <v>2</v>
      </c>
      <c r="D1032">
        <v>1</v>
      </c>
      <c r="E1032" s="6">
        <v>42328</v>
      </c>
      <c r="F1032" s="6" t="e">
        <f>VLOOKUP(A1032,#REF!,4,FALSE)</f>
        <v>#REF!</v>
      </c>
      <c r="G1032" s="7">
        <v>9000</v>
      </c>
      <c r="H1032" s="7">
        <v>9000</v>
      </c>
      <c r="I1032" t="s">
        <v>1375</v>
      </c>
      <c r="J1032" t="s">
        <v>1656</v>
      </c>
      <c r="K1032" t="s">
        <v>1657</v>
      </c>
      <c r="L1032">
        <v>7</v>
      </c>
      <c r="M1032">
        <v>5</v>
      </c>
    </row>
    <row r="1033" spans="1:13" x14ac:dyDescent="0.25">
      <c r="A1033" t="s">
        <v>613</v>
      </c>
      <c r="B1033" t="s">
        <v>687</v>
      </c>
      <c r="C1033">
        <v>1</v>
      </c>
      <c r="D1033">
        <v>1</v>
      </c>
      <c r="E1033" s="6">
        <v>41327</v>
      </c>
      <c r="F1033" s="6" t="e">
        <f>VLOOKUP(A1033,#REF!,4,FALSE)</f>
        <v>#REF!</v>
      </c>
      <c r="G1033" s="7">
        <v>2397.6999999999998</v>
      </c>
      <c r="H1033" s="7">
        <v>2397.6999999999998</v>
      </c>
      <c r="I1033" t="s">
        <v>1448</v>
      </c>
      <c r="J1033" t="s">
        <v>1376</v>
      </c>
      <c r="K1033" t="s">
        <v>1377</v>
      </c>
      <c r="L1033">
        <v>0</v>
      </c>
      <c r="M1033">
        <v>0</v>
      </c>
    </row>
    <row r="1034" spans="1:13" x14ac:dyDescent="0.25">
      <c r="A1034" t="s">
        <v>924</v>
      </c>
      <c r="B1034" t="s">
        <v>2458</v>
      </c>
      <c r="C1034">
        <v>5</v>
      </c>
      <c r="D1034">
        <v>1</v>
      </c>
      <c r="E1034" s="6">
        <v>42898</v>
      </c>
      <c r="F1034" s="6" t="e">
        <f>VLOOKUP(A1034,#REF!,4,FALSE)</f>
        <v>#REF!</v>
      </c>
      <c r="G1034" s="7">
        <v>974</v>
      </c>
      <c r="H1034" s="7">
        <v>974</v>
      </c>
      <c r="I1034" t="s">
        <v>1375</v>
      </c>
      <c r="J1034" t="s">
        <v>1443</v>
      </c>
      <c r="K1034" t="s">
        <v>1444</v>
      </c>
      <c r="L1034">
        <v>2</v>
      </c>
      <c r="M1034">
        <v>3</v>
      </c>
    </row>
    <row r="1035" spans="1:13" x14ac:dyDescent="0.25">
      <c r="A1035" t="s">
        <v>2459</v>
      </c>
      <c r="B1035" t="s">
        <v>2460</v>
      </c>
      <c r="C1035">
        <v>1</v>
      </c>
      <c r="D1035">
        <v>1</v>
      </c>
      <c r="E1035" s="6">
        <v>41311</v>
      </c>
      <c r="F1035" s="6" t="e">
        <f>VLOOKUP(A1035,#REF!,4,FALSE)</f>
        <v>#REF!</v>
      </c>
      <c r="G1035" s="7">
        <v>3612.67</v>
      </c>
      <c r="H1035" s="7">
        <v>3612.67</v>
      </c>
      <c r="I1035" t="s">
        <v>1375</v>
      </c>
      <c r="J1035" t="s">
        <v>1443</v>
      </c>
      <c r="K1035" t="s">
        <v>1444</v>
      </c>
      <c r="L1035">
        <v>7</v>
      </c>
      <c r="M1035">
        <v>3</v>
      </c>
    </row>
    <row r="1036" spans="1:13" x14ac:dyDescent="0.25">
      <c r="A1036" t="s">
        <v>1338</v>
      </c>
      <c r="B1036" t="s">
        <v>2461</v>
      </c>
      <c r="C1036">
        <v>1</v>
      </c>
      <c r="D1036">
        <v>1</v>
      </c>
      <c r="E1036" s="6">
        <v>41311</v>
      </c>
      <c r="F1036" s="6" t="e">
        <f>VLOOKUP(A1036,#REF!,4,FALSE)</f>
        <v>#REF!</v>
      </c>
      <c r="G1036" s="7">
        <v>625.71</v>
      </c>
      <c r="H1036" s="7">
        <v>625.71</v>
      </c>
      <c r="I1036" t="s">
        <v>1375</v>
      </c>
      <c r="J1036" t="s">
        <v>1443</v>
      </c>
      <c r="K1036" t="s">
        <v>1444</v>
      </c>
      <c r="L1036">
        <v>4</v>
      </c>
      <c r="M1036">
        <v>0</v>
      </c>
    </row>
    <row r="1037" spans="1:13" x14ac:dyDescent="0.25">
      <c r="A1037" t="s">
        <v>1156</v>
      </c>
      <c r="B1037" t="s">
        <v>1196</v>
      </c>
      <c r="C1037">
        <v>4</v>
      </c>
      <c r="D1037">
        <v>1</v>
      </c>
      <c r="E1037" s="6">
        <v>42186</v>
      </c>
      <c r="F1037" s="6" t="e">
        <f>VLOOKUP(A1037,#REF!,4,FALSE)</f>
        <v>#REF!</v>
      </c>
      <c r="G1037" s="7">
        <v>21.09</v>
      </c>
      <c r="H1037" s="7">
        <v>21.09</v>
      </c>
      <c r="I1037" t="s">
        <v>1448</v>
      </c>
      <c r="J1037" t="s">
        <v>1475</v>
      </c>
      <c r="K1037" t="s">
        <v>1476</v>
      </c>
      <c r="L1037">
        <v>0</v>
      </c>
      <c r="M1037">
        <v>0</v>
      </c>
    </row>
    <row r="1038" spans="1:13" x14ac:dyDescent="0.25">
      <c r="A1038" t="s">
        <v>1311</v>
      </c>
      <c r="B1038" t="s">
        <v>1197</v>
      </c>
      <c r="C1038">
        <v>3</v>
      </c>
      <c r="D1038">
        <v>1</v>
      </c>
      <c r="E1038" s="6">
        <v>42094</v>
      </c>
      <c r="F1038" s="6" t="e">
        <f>VLOOKUP(A1038,#REF!,4,FALSE)</f>
        <v>#REF!</v>
      </c>
      <c r="G1038" s="7">
        <v>76.7</v>
      </c>
      <c r="H1038" s="7">
        <v>76.7</v>
      </c>
      <c r="I1038" t="s">
        <v>1448</v>
      </c>
      <c r="J1038" t="s">
        <v>1475</v>
      </c>
      <c r="K1038" t="s">
        <v>1476</v>
      </c>
      <c r="L1038">
        <v>0</v>
      </c>
      <c r="M1038">
        <v>0</v>
      </c>
    </row>
    <row r="1039" spans="1:13" x14ac:dyDescent="0.25">
      <c r="A1039" t="s">
        <v>1155</v>
      </c>
      <c r="B1039" t="s">
        <v>2462</v>
      </c>
      <c r="C1039">
        <v>8</v>
      </c>
      <c r="D1039">
        <v>1</v>
      </c>
      <c r="E1039" s="6">
        <v>42796</v>
      </c>
      <c r="F1039" s="6" t="e">
        <f>VLOOKUP(A1039,#REF!,4,FALSE)</f>
        <v>#REF!</v>
      </c>
      <c r="G1039" s="7">
        <v>88.4</v>
      </c>
      <c r="H1039" s="7">
        <v>88.4</v>
      </c>
      <c r="I1039" t="s">
        <v>1448</v>
      </c>
      <c r="J1039" t="s">
        <v>1475</v>
      </c>
      <c r="K1039" t="s">
        <v>1476</v>
      </c>
      <c r="L1039">
        <v>0</v>
      </c>
      <c r="M1039">
        <v>0</v>
      </c>
    </row>
    <row r="1040" spans="1:13" x14ac:dyDescent="0.25">
      <c r="A1040" t="s">
        <v>1154</v>
      </c>
      <c r="B1040" t="s">
        <v>2463</v>
      </c>
      <c r="C1040">
        <v>2</v>
      </c>
      <c r="D1040">
        <v>1</v>
      </c>
      <c r="E1040" s="6">
        <v>41319</v>
      </c>
      <c r="F1040" s="6" t="e">
        <f>VLOOKUP(A1040,#REF!,4,FALSE)</f>
        <v>#REF!</v>
      </c>
      <c r="G1040" s="7">
        <v>388.7</v>
      </c>
      <c r="H1040" s="7">
        <v>388.7</v>
      </c>
      <c r="I1040" t="s">
        <v>1448</v>
      </c>
      <c r="J1040" t="s">
        <v>1475</v>
      </c>
      <c r="K1040" t="s">
        <v>1476</v>
      </c>
      <c r="L1040">
        <v>0</v>
      </c>
      <c r="M1040">
        <v>0</v>
      </c>
    </row>
    <row r="1041" spans="1:13" x14ac:dyDescent="0.25">
      <c r="A1041" t="s">
        <v>923</v>
      </c>
      <c r="B1041" t="s">
        <v>2464</v>
      </c>
      <c r="C1041">
        <v>5</v>
      </c>
      <c r="D1041">
        <v>1</v>
      </c>
      <c r="E1041" s="6">
        <v>42894</v>
      </c>
      <c r="F1041" s="6" t="e">
        <f>VLOOKUP(A1041,#REF!,4,FALSE)</f>
        <v>#REF!</v>
      </c>
      <c r="G1041" s="7">
        <v>2080</v>
      </c>
      <c r="H1041" s="7">
        <v>2080</v>
      </c>
      <c r="I1041" t="s">
        <v>1375</v>
      </c>
      <c r="J1041" t="s">
        <v>1443</v>
      </c>
      <c r="K1041" t="s">
        <v>1444</v>
      </c>
      <c r="L1041">
        <v>2</v>
      </c>
      <c r="M1041">
        <v>2</v>
      </c>
    </row>
    <row r="1042" spans="1:13" x14ac:dyDescent="0.25">
      <c r="A1042" t="s">
        <v>1061</v>
      </c>
      <c r="B1042" t="s">
        <v>2465</v>
      </c>
      <c r="C1042">
        <v>2</v>
      </c>
      <c r="D1042">
        <v>1</v>
      </c>
      <c r="E1042" s="6">
        <v>42447</v>
      </c>
      <c r="F1042" s="6" t="e">
        <f>VLOOKUP(A1042,#REF!,4,FALSE)</f>
        <v>#REF!</v>
      </c>
      <c r="G1042" s="7">
        <v>536.9</v>
      </c>
      <c r="H1042" s="7">
        <v>536.9</v>
      </c>
      <c r="I1042" t="s">
        <v>1448</v>
      </c>
      <c r="J1042" t="s">
        <v>1477</v>
      </c>
      <c r="K1042" t="s">
        <v>1478</v>
      </c>
      <c r="L1042">
        <v>0</v>
      </c>
      <c r="M1042">
        <v>0</v>
      </c>
    </row>
    <row r="1043" spans="1:13" x14ac:dyDescent="0.25">
      <c r="A1043" t="s">
        <v>1060</v>
      </c>
      <c r="B1043" t="s">
        <v>2466</v>
      </c>
      <c r="C1043">
        <v>2</v>
      </c>
      <c r="D1043">
        <v>1</v>
      </c>
      <c r="E1043" s="6">
        <v>42184</v>
      </c>
      <c r="F1043" s="6" t="e">
        <f>VLOOKUP(A1043,#REF!,4,FALSE)</f>
        <v>#REF!</v>
      </c>
      <c r="G1043" s="7">
        <v>951.6</v>
      </c>
      <c r="H1043" s="7">
        <v>951.6</v>
      </c>
      <c r="I1043" t="s">
        <v>1448</v>
      </c>
      <c r="J1043" t="s">
        <v>1477</v>
      </c>
      <c r="K1043" t="s">
        <v>1478</v>
      </c>
      <c r="L1043">
        <v>0</v>
      </c>
      <c r="M1043">
        <v>0</v>
      </c>
    </row>
    <row r="1044" spans="1:13" x14ac:dyDescent="0.25">
      <c r="A1044" t="s">
        <v>1153</v>
      </c>
      <c r="B1044" t="s">
        <v>1198</v>
      </c>
      <c r="C1044">
        <v>3</v>
      </c>
      <c r="D1044">
        <v>1</v>
      </c>
      <c r="E1044" s="6">
        <v>42790</v>
      </c>
      <c r="F1044" s="6" t="e">
        <f>VLOOKUP(A1044,#REF!,4,FALSE)</f>
        <v>#REF!</v>
      </c>
      <c r="G1044" s="7">
        <v>80.599999999999994</v>
      </c>
      <c r="H1044" s="7">
        <v>80.599999999999994</v>
      </c>
      <c r="I1044" t="s">
        <v>1448</v>
      </c>
      <c r="J1044" t="s">
        <v>1475</v>
      </c>
      <c r="K1044" t="s">
        <v>1476</v>
      </c>
      <c r="L1044">
        <v>2</v>
      </c>
      <c r="M1044">
        <v>0</v>
      </c>
    </row>
    <row r="1045" spans="1:13" x14ac:dyDescent="0.25">
      <c r="A1045" t="s">
        <v>1152</v>
      </c>
      <c r="B1045" t="s">
        <v>2467</v>
      </c>
      <c r="C1045">
        <v>2</v>
      </c>
      <c r="D1045">
        <v>1</v>
      </c>
      <c r="E1045" s="6">
        <v>41319</v>
      </c>
      <c r="F1045" s="6" t="e">
        <f>VLOOKUP(A1045,#REF!,4,FALSE)</f>
        <v>#REF!</v>
      </c>
      <c r="G1045" s="7">
        <v>88.4</v>
      </c>
      <c r="H1045" s="7">
        <v>88.4</v>
      </c>
      <c r="I1045" t="s">
        <v>1448</v>
      </c>
      <c r="J1045" t="s">
        <v>1475</v>
      </c>
      <c r="K1045" t="s">
        <v>1476</v>
      </c>
      <c r="L1045">
        <v>0</v>
      </c>
      <c r="M1045">
        <v>0</v>
      </c>
    </row>
    <row r="1046" spans="1:13" x14ac:dyDescent="0.25">
      <c r="A1046" t="s">
        <v>1310</v>
      </c>
      <c r="B1046" t="s">
        <v>2468</v>
      </c>
      <c r="C1046">
        <v>2</v>
      </c>
      <c r="D1046">
        <v>1</v>
      </c>
      <c r="E1046" s="6">
        <v>42059</v>
      </c>
      <c r="F1046" s="6" t="e">
        <f>VLOOKUP(A1046,#REF!,4,FALSE)</f>
        <v>#REF!</v>
      </c>
      <c r="G1046" s="7">
        <v>88.4</v>
      </c>
      <c r="H1046" s="7">
        <v>88.4</v>
      </c>
      <c r="I1046" t="s">
        <v>1448</v>
      </c>
      <c r="J1046" t="s">
        <v>1475</v>
      </c>
      <c r="K1046" t="s">
        <v>1476</v>
      </c>
      <c r="L1046">
        <v>0</v>
      </c>
      <c r="M1046">
        <v>0</v>
      </c>
    </row>
    <row r="1047" spans="1:13" x14ac:dyDescent="0.25">
      <c r="A1047" t="s">
        <v>1151</v>
      </c>
      <c r="B1047" t="s">
        <v>2469</v>
      </c>
      <c r="C1047">
        <v>2</v>
      </c>
      <c r="D1047">
        <v>1</v>
      </c>
      <c r="E1047" s="6">
        <v>41319</v>
      </c>
      <c r="F1047" s="6" t="e">
        <f>VLOOKUP(A1047,#REF!,4,FALSE)</f>
        <v>#REF!</v>
      </c>
      <c r="G1047" s="7">
        <v>63.7</v>
      </c>
      <c r="H1047" s="7">
        <v>63.7</v>
      </c>
      <c r="I1047" t="s">
        <v>1448</v>
      </c>
      <c r="J1047" t="s">
        <v>1475</v>
      </c>
      <c r="K1047" t="s">
        <v>1476</v>
      </c>
      <c r="L1047">
        <v>0</v>
      </c>
      <c r="M1047">
        <v>0</v>
      </c>
    </row>
    <row r="1048" spans="1:13" x14ac:dyDescent="0.25">
      <c r="A1048" t="s">
        <v>2470</v>
      </c>
      <c r="B1048" t="s">
        <v>2471</v>
      </c>
      <c r="C1048">
        <v>1</v>
      </c>
      <c r="D1048">
        <v>1</v>
      </c>
      <c r="E1048" s="6">
        <v>41289</v>
      </c>
      <c r="F1048" s="6" t="e">
        <f>VLOOKUP(A1048,#REF!,4,FALSE)</f>
        <v>#REF!</v>
      </c>
      <c r="G1048" s="7">
        <v>63.7</v>
      </c>
      <c r="H1048" s="7">
        <v>63.7</v>
      </c>
      <c r="I1048" t="s">
        <v>1448</v>
      </c>
      <c r="J1048" t="s">
        <v>1475</v>
      </c>
      <c r="K1048" t="s">
        <v>1476</v>
      </c>
      <c r="L1048">
        <v>0</v>
      </c>
      <c r="M1048">
        <v>0</v>
      </c>
    </row>
    <row r="1049" spans="1:13" x14ac:dyDescent="0.25">
      <c r="A1049" t="s">
        <v>1150</v>
      </c>
      <c r="B1049" t="s">
        <v>1199</v>
      </c>
      <c r="C1049">
        <v>2</v>
      </c>
      <c r="D1049">
        <v>1</v>
      </c>
      <c r="E1049" s="6">
        <v>41319</v>
      </c>
      <c r="F1049" s="6" t="e">
        <f>VLOOKUP(A1049,#REF!,4,FALSE)</f>
        <v>#REF!</v>
      </c>
      <c r="G1049" s="7">
        <v>253.5</v>
      </c>
      <c r="H1049" s="7">
        <v>253.5</v>
      </c>
      <c r="I1049" t="s">
        <v>1448</v>
      </c>
      <c r="J1049" t="s">
        <v>1475</v>
      </c>
      <c r="K1049" t="s">
        <v>1476</v>
      </c>
      <c r="L1049">
        <v>0</v>
      </c>
      <c r="M1049">
        <v>0</v>
      </c>
    </row>
    <row r="1050" spans="1:13" x14ac:dyDescent="0.25">
      <c r="A1050" t="s">
        <v>1149</v>
      </c>
      <c r="B1050" t="s">
        <v>1200</v>
      </c>
      <c r="C1050">
        <v>6</v>
      </c>
      <c r="D1050">
        <v>1</v>
      </c>
      <c r="E1050" s="6">
        <v>42796</v>
      </c>
      <c r="F1050" s="6" t="e">
        <f>VLOOKUP(A1050,#REF!,4,FALSE)</f>
        <v>#REF!</v>
      </c>
      <c r="G1050" s="7">
        <v>198</v>
      </c>
      <c r="H1050" s="7">
        <v>198</v>
      </c>
      <c r="I1050" t="s">
        <v>1448</v>
      </c>
      <c r="J1050" t="s">
        <v>1475</v>
      </c>
      <c r="K1050" t="s">
        <v>1476</v>
      </c>
      <c r="L1050">
        <v>0</v>
      </c>
      <c r="M1050">
        <v>0</v>
      </c>
    </row>
    <row r="1051" spans="1:13" x14ac:dyDescent="0.25">
      <c r="A1051" t="s">
        <v>1059</v>
      </c>
      <c r="B1051" t="s">
        <v>2472</v>
      </c>
      <c r="C1051">
        <v>1</v>
      </c>
      <c r="D1051">
        <v>1</v>
      </c>
      <c r="E1051" s="6">
        <v>41324</v>
      </c>
      <c r="F1051" s="6" t="e">
        <f>VLOOKUP(A1051,#REF!,4,FALSE)</f>
        <v>#REF!</v>
      </c>
      <c r="G1051" s="7">
        <v>617.5</v>
      </c>
      <c r="H1051" s="7">
        <v>617.5</v>
      </c>
      <c r="I1051" t="s">
        <v>1448</v>
      </c>
      <c r="J1051" t="s">
        <v>1477</v>
      </c>
      <c r="K1051" t="s">
        <v>1478</v>
      </c>
      <c r="L1051">
        <v>0</v>
      </c>
      <c r="M1051">
        <v>0</v>
      </c>
    </row>
    <row r="1052" spans="1:13" x14ac:dyDescent="0.25">
      <c r="A1052" t="s">
        <v>2473</v>
      </c>
      <c r="B1052" t="s">
        <v>2474</v>
      </c>
      <c r="C1052">
        <v>2</v>
      </c>
      <c r="D1052">
        <v>1</v>
      </c>
      <c r="E1052" s="6">
        <v>41319</v>
      </c>
      <c r="F1052" s="6" t="e">
        <f>VLOOKUP(A1052,#REF!,4,FALSE)</f>
        <v>#REF!</v>
      </c>
      <c r="G1052" s="7">
        <v>596.70000000000005</v>
      </c>
      <c r="H1052" s="7">
        <v>596.70000000000005</v>
      </c>
      <c r="I1052" t="s">
        <v>1448</v>
      </c>
      <c r="J1052" t="s">
        <v>1475</v>
      </c>
      <c r="K1052" t="s">
        <v>1476</v>
      </c>
      <c r="L1052">
        <v>0</v>
      </c>
      <c r="M1052">
        <v>0</v>
      </c>
    </row>
    <row r="1053" spans="1:13" x14ac:dyDescent="0.25">
      <c r="A1053" t="s">
        <v>1148</v>
      </c>
      <c r="B1053" t="s">
        <v>1201</v>
      </c>
      <c r="C1053">
        <v>3</v>
      </c>
      <c r="D1053">
        <v>1</v>
      </c>
      <c r="E1053" s="6">
        <v>42790</v>
      </c>
      <c r="F1053" s="6" t="e">
        <f>VLOOKUP(A1053,#REF!,4,FALSE)</f>
        <v>#REF!</v>
      </c>
      <c r="G1053" s="7">
        <v>2470</v>
      </c>
      <c r="H1053" s="7">
        <v>2470</v>
      </c>
      <c r="I1053" t="s">
        <v>1448</v>
      </c>
      <c r="J1053" t="s">
        <v>1475</v>
      </c>
      <c r="K1053" t="s">
        <v>1476</v>
      </c>
      <c r="L1053">
        <v>2</v>
      </c>
      <c r="M1053">
        <v>0</v>
      </c>
    </row>
    <row r="1054" spans="1:13" x14ac:dyDescent="0.25">
      <c r="A1054" t="s">
        <v>1301</v>
      </c>
      <c r="B1054" t="s">
        <v>1202</v>
      </c>
      <c r="C1054">
        <v>3</v>
      </c>
      <c r="D1054">
        <v>1</v>
      </c>
      <c r="E1054" s="6">
        <v>42094</v>
      </c>
      <c r="F1054" s="6" t="e">
        <f>VLOOKUP(A1054,#REF!,4,FALSE)</f>
        <v>#REF!</v>
      </c>
      <c r="G1054" s="7">
        <v>2990</v>
      </c>
      <c r="H1054" s="7">
        <v>2990</v>
      </c>
      <c r="I1054" t="s">
        <v>1448</v>
      </c>
      <c r="J1054" t="s">
        <v>1475</v>
      </c>
      <c r="K1054" t="s">
        <v>1476</v>
      </c>
      <c r="L1054">
        <v>0</v>
      </c>
      <c r="M1054">
        <v>0</v>
      </c>
    </row>
    <row r="1055" spans="1:13" x14ac:dyDescent="0.25">
      <c r="A1055" t="s">
        <v>1302</v>
      </c>
      <c r="B1055" t="s">
        <v>2475</v>
      </c>
      <c r="C1055">
        <v>3</v>
      </c>
      <c r="D1055">
        <v>1</v>
      </c>
      <c r="E1055" s="6">
        <v>41993</v>
      </c>
      <c r="F1055" s="6" t="e">
        <f>VLOOKUP(A1055,#REF!,4,FALSE)</f>
        <v>#REF!</v>
      </c>
      <c r="G1055" s="7">
        <v>600</v>
      </c>
      <c r="H1055" s="7">
        <v>600</v>
      </c>
      <c r="I1055" t="s">
        <v>1448</v>
      </c>
      <c r="J1055" t="s">
        <v>1475</v>
      </c>
      <c r="K1055" t="s">
        <v>1476</v>
      </c>
      <c r="L1055">
        <v>0</v>
      </c>
      <c r="M1055">
        <v>0</v>
      </c>
    </row>
    <row r="1056" spans="1:13" x14ac:dyDescent="0.25">
      <c r="A1056" t="s">
        <v>1147</v>
      </c>
      <c r="B1056" t="s">
        <v>2476</v>
      </c>
      <c r="C1056">
        <v>5</v>
      </c>
      <c r="D1056">
        <v>1</v>
      </c>
      <c r="E1056" s="6">
        <v>42790</v>
      </c>
      <c r="F1056" s="6" t="e">
        <f>VLOOKUP(A1056,#REF!,4,FALSE)</f>
        <v>#REF!</v>
      </c>
      <c r="G1056" s="7">
        <v>160</v>
      </c>
      <c r="H1056" s="7">
        <v>160</v>
      </c>
      <c r="I1056" t="s">
        <v>1448</v>
      </c>
      <c r="J1056" t="s">
        <v>1475</v>
      </c>
      <c r="K1056" t="s">
        <v>1476</v>
      </c>
      <c r="L1056">
        <v>2</v>
      </c>
      <c r="M1056">
        <v>0</v>
      </c>
    </row>
    <row r="1057" spans="1:13" x14ac:dyDescent="0.25">
      <c r="A1057" t="s">
        <v>1057</v>
      </c>
      <c r="B1057" t="s">
        <v>2477</v>
      </c>
      <c r="C1057">
        <v>6</v>
      </c>
      <c r="D1057">
        <v>1</v>
      </c>
      <c r="E1057" s="6">
        <v>42838</v>
      </c>
      <c r="F1057" s="6" t="e">
        <f>VLOOKUP(A1057,#REF!,4,FALSE)</f>
        <v>#REF!</v>
      </c>
      <c r="G1057" s="7">
        <v>15903</v>
      </c>
      <c r="H1057" s="7">
        <v>15903</v>
      </c>
      <c r="I1057" t="s">
        <v>1375</v>
      </c>
      <c r="J1057" t="s">
        <v>1649</v>
      </c>
      <c r="K1057" t="s">
        <v>1650</v>
      </c>
      <c r="L1057">
        <v>5</v>
      </c>
      <c r="M1057">
        <v>5</v>
      </c>
    </row>
    <row r="1058" spans="1:13" x14ac:dyDescent="0.25">
      <c r="A1058" t="s">
        <v>1056</v>
      </c>
      <c r="B1058" t="s">
        <v>1130</v>
      </c>
      <c r="C1058">
        <v>2</v>
      </c>
      <c r="D1058">
        <v>1</v>
      </c>
      <c r="E1058" s="6">
        <v>42383</v>
      </c>
      <c r="F1058" s="6" t="e">
        <f>VLOOKUP(A1058,#REF!,4,FALSE)</f>
        <v>#REF!</v>
      </c>
      <c r="G1058" s="7">
        <v>5942</v>
      </c>
      <c r="H1058" s="7">
        <v>5942</v>
      </c>
      <c r="I1058" t="s">
        <v>1448</v>
      </c>
      <c r="J1058" t="s">
        <v>1477</v>
      </c>
      <c r="K1058" t="s">
        <v>1478</v>
      </c>
      <c r="L1058">
        <v>0</v>
      </c>
      <c r="M1058">
        <v>0</v>
      </c>
    </row>
    <row r="1059" spans="1:13" x14ac:dyDescent="0.25">
      <c r="A1059" t="s">
        <v>1146</v>
      </c>
      <c r="B1059" t="s">
        <v>2478</v>
      </c>
      <c r="C1059">
        <v>2</v>
      </c>
      <c r="D1059">
        <v>1</v>
      </c>
      <c r="E1059" s="6">
        <v>41319</v>
      </c>
      <c r="F1059" s="6" t="e">
        <f>VLOOKUP(A1059,#REF!,4,FALSE)</f>
        <v>#REF!</v>
      </c>
      <c r="G1059" s="7">
        <v>301.60000000000002</v>
      </c>
      <c r="H1059" s="7">
        <v>301.60000000000002</v>
      </c>
      <c r="I1059" t="s">
        <v>1448</v>
      </c>
      <c r="J1059" t="s">
        <v>1475</v>
      </c>
      <c r="K1059" t="s">
        <v>1476</v>
      </c>
      <c r="L1059">
        <v>0</v>
      </c>
      <c r="M1059">
        <v>0</v>
      </c>
    </row>
    <row r="1060" spans="1:13" x14ac:dyDescent="0.25">
      <c r="A1060" t="s">
        <v>1055</v>
      </c>
      <c r="B1060" t="s">
        <v>2479</v>
      </c>
      <c r="C1060">
        <v>8</v>
      </c>
      <c r="D1060">
        <v>1</v>
      </c>
      <c r="E1060" s="6">
        <v>42790</v>
      </c>
      <c r="F1060" s="6" t="e">
        <f>VLOOKUP(A1060,#REF!,4,FALSE)</f>
        <v>#REF!</v>
      </c>
      <c r="G1060" s="7">
        <v>250</v>
      </c>
      <c r="H1060" s="7">
        <v>250</v>
      </c>
      <c r="I1060" t="s">
        <v>1448</v>
      </c>
      <c r="J1060" t="s">
        <v>1477</v>
      </c>
      <c r="K1060" t="s">
        <v>1478</v>
      </c>
      <c r="L1060">
        <v>2</v>
      </c>
      <c r="M1060">
        <v>0</v>
      </c>
    </row>
    <row r="1061" spans="1:13" x14ac:dyDescent="0.25">
      <c r="A1061" t="s">
        <v>1058</v>
      </c>
      <c r="B1061" t="s">
        <v>2480</v>
      </c>
      <c r="C1061">
        <v>5</v>
      </c>
      <c r="D1061">
        <v>1</v>
      </c>
      <c r="E1061" s="6">
        <v>42790</v>
      </c>
      <c r="F1061" s="6" t="e">
        <f>VLOOKUP(A1061,#REF!,4,FALSE)</f>
        <v>#REF!</v>
      </c>
      <c r="G1061" s="7">
        <v>380</v>
      </c>
      <c r="H1061" s="7">
        <v>380</v>
      </c>
      <c r="I1061" t="s">
        <v>1448</v>
      </c>
      <c r="J1061" t="s">
        <v>1475</v>
      </c>
      <c r="K1061" t="s">
        <v>1476</v>
      </c>
      <c r="L1061">
        <v>2</v>
      </c>
      <c r="M1061">
        <v>0</v>
      </c>
    </row>
    <row r="1062" spans="1:13" x14ac:dyDescent="0.25">
      <c r="A1062" t="s">
        <v>1054</v>
      </c>
      <c r="B1062" t="s">
        <v>2481</v>
      </c>
      <c r="C1062">
        <v>1</v>
      </c>
      <c r="D1062">
        <v>1</v>
      </c>
      <c r="E1062" s="6">
        <v>41319</v>
      </c>
      <c r="F1062" s="6" t="e">
        <f>VLOOKUP(A1062,#REF!,4,FALSE)</f>
        <v>#REF!</v>
      </c>
      <c r="G1062" s="7">
        <v>5460</v>
      </c>
      <c r="H1062" s="7">
        <v>5460</v>
      </c>
      <c r="I1062" t="s">
        <v>1448</v>
      </c>
      <c r="J1062" t="s">
        <v>1649</v>
      </c>
      <c r="K1062" t="s">
        <v>1650</v>
      </c>
      <c r="L1062">
        <v>0</v>
      </c>
      <c r="M1062">
        <v>0</v>
      </c>
    </row>
    <row r="1063" spans="1:13" x14ac:dyDescent="0.25">
      <c r="A1063" t="s">
        <v>745</v>
      </c>
      <c r="B1063" t="s">
        <v>898</v>
      </c>
      <c r="C1063">
        <v>1</v>
      </c>
      <c r="D1063">
        <v>1</v>
      </c>
      <c r="E1063" s="6">
        <v>41310</v>
      </c>
      <c r="F1063" s="6" t="e">
        <f>VLOOKUP(A1063,#REF!,4,FALSE)</f>
        <v>#REF!</v>
      </c>
      <c r="G1063" s="7">
        <v>500</v>
      </c>
      <c r="H1063" s="7">
        <v>500</v>
      </c>
      <c r="I1063" t="s">
        <v>1448</v>
      </c>
      <c r="J1063" t="s">
        <v>1471</v>
      </c>
      <c r="K1063" t="s">
        <v>1472</v>
      </c>
      <c r="L1063">
        <v>0</v>
      </c>
      <c r="M1063">
        <v>0</v>
      </c>
    </row>
    <row r="1064" spans="1:13" x14ac:dyDescent="0.25">
      <c r="A1064" t="s">
        <v>2482</v>
      </c>
      <c r="B1064" t="s">
        <v>2483</v>
      </c>
      <c r="C1064">
        <v>1</v>
      </c>
      <c r="D1064">
        <v>1</v>
      </c>
      <c r="E1064" s="6">
        <v>41313</v>
      </c>
      <c r="F1064" s="6" t="e">
        <f>VLOOKUP(A1064,#REF!,4,FALSE)</f>
        <v>#REF!</v>
      </c>
      <c r="G1064" s="7">
        <v>6400</v>
      </c>
      <c r="H1064" s="7">
        <v>6400</v>
      </c>
      <c r="I1064" t="s">
        <v>1375</v>
      </c>
      <c r="J1064" t="s">
        <v>1443</v>
      </c>
      <c r="K1064" t="s">
        <v>1444</v>
      </c>
      <c r="L1064">
        <v>0</v>
      </c>
      <c r="M1064">
        <v>0</v>
      </c>
    </row>
    <row r="1065" spans="1:13" x14ac:dyDescent="0.25">
      <c r="A1065" t="s">
        <v>1145</v>
      </c>
      <c r="B1065" t="s">
        <v>2484</v>
      </c>
      <c r="C1065">
        <v>2</v>
      </c>
      <c r="D1065">
        <v>1</v>
      </c>
      <c r="E1065" s="6">
        <v>42874</v>
      </c>
      <c r="F1065" s="6" t="e">
        <f>VLOOKUP(A1065,#REF!,4,FALSE)</f>
        <v>#REF!</v>
      </c>
      <c r="G1065" s="7">
        <v>140</v>
      </c>
      <c r="H1065" s="7">
        <v>140</v>
      </c>
      <c r="I1065" t="s">
        <v>1448</v>
      </c>
      <c r="J1065" t="s">
        <v>1475</v>
      </c>
      <c r="K1065" t="s">
        <v>1476</v>
      </c>
      <c r="L1065">
        <v>0</v>
      </c>
      <c r="M1065">
        <v>0</v>
      </c>
    </row>
    <row r="1066" spans="1:13" x14ac:dyDescent="0.25">
      <c r="A1066" t="s">
        <v>1048</v>
      </c>
      <c r="B1066" t="s">
        <v>1132</v>
      </c>
      <c r="C1066">
        <v>1</v>
      </c>
      <c r="D1066">
        <v>1</v>
      </c>
      <c r="E1066" s="6">
        <v>41880</v>
      </c>
      <c r="F1066" s="6" t="e">
        <f>VLOOKUP(A1066,#REF!,4,FALSE)</f>
        <v>#REF!</v>
      </c>
      <c r="G1066" s="7">
        <v>3182.5</v>
      </c>
      <c r="H1066" s="7">
        <v>3182.5</v>
      </c>
      <c r="I1066" t="s">
        <v>1375</v>
      </c>
      <c r="J1066" t="s">
        <v>1595</v>
      </c>
      <c r="K1066" t="s">
        <v>1596</v>
      </c>
      <c r="L1066">
        <v>5</v>
      </c>
      <c r="M1066">
        <v>5</v>
      </c>
    </row>
    <row r="1067" spans="1:13" x14ac:dyDescent="0.25">
      <c r="A1067" t="s">
        <v>1308</v>
      </c>
      <c r="B1067" t="s">
        <v>1133</v>
      </c>
      <c r="C1067">
        <v>1</v>
      </c>
      <c r="D1067">
        <v>1</v>
      </c>
      <c r="E1067" s="6">
        <v>42082</v>
      </c>
      <c r="F1067" s="6" t="e">
        <f>VLOOKUP(A1067,#REF!,4,FALSE)</f>
        <v>#REF!</v>
      </c>
      <c r="G1067" s="7">
        <v>650</v>
      </c>
      <c r="H1067" s="7">
        <v>650</v>
      </c>
      <c r="I1067" t="s">
        <v>1448</v>
      </c>
      <c r="J1067" t="s">
        <v>1477</v>
      </c>
      <c r="K1067" t="s">
        <v>1478</v>
      </c>
      <c r="L1067">
        <v>0</v>
      </c>
      <c r="M1067">
        <v>0</v>
      </c>
    </row>
    <row r="1068" spans="1:13" x14ac:dyDescent="0.25">
      <c r="A1068" t="s">
        <v>746</v>
      </c>
      <c r="B1068" t="s">
        <v>899</v>
      </c>
      <c r="C1068">
        <v>3</v>
      </c>
      <c r="D1068">
        <v>1</v>
      </c>
      <c r="E1068" s="6">
        <v>42394</v>
      </c>
      <c r="F1068" s="6" t="e">
        <f>VLOOKUP(A1068,#REF!,4,FALSE)</f>
        <v>#REF!</v>
      </c>
      <c r="G1068" s="7">
        <v>220</v>
      </c>
      <c r="H1068" s="7">
        <v>220</v>
      </c>
      <c r="I1068" t="s">
        <v>1448</v>
      </c>
      <c r="J1068" t="s">
        <v>1471</v>
      </c>
      <c r="K1068" t="s">
        <v>1472</v>
      </c>
      <c r="L1068">
        <v>0</v>
      </c>
      <c r="M1068">
        <v>0</v>
      </c>
    </row>
    <row r="1069" spans="1:13" x14ac:dyDescent="0.25">
      <c r="A1069" t="s">
        <v>2485</v>
      </c>
      <c r="B1069" t="s">
        <v>2486</v>
      </c>
      <c r="C1069">
        <v>4</v>
      </c>
      <c r="D1069">
        <v>1</v>
      </c>
      <c r="E1069" s="6">
        <v>42431</v>
      </c>
      <c r="F1069" s="8" t="s">
        <v>1447</v>
      </c>
      <c r="G1069" s="7">
        <v>275</v>
      </c>
      <c r="H1069" s="7">
        <v>275</v>
      </c>
      <c r="I1069" t="s">
        <v>1448</v>
      </c>
      <c r="J1069" t="s">
        <v>1477</v>
      </c>
      <c r="K1069" t="s">
        <v>1478</v>
      </c>
      <c r="L1069">
        <v>0</v>
      </c>
      <c r="M1069">
        <v>0</v>
      </c>
    </row>
    <row r="1070" spans="1:13" x14ac:dyDescent="0.25">
      <c r="A1070" t="s">
        <v>2487</v>
      </c>
      <c r="B1070" t="s">
        <v>2488</v>
      </c>
      <c r="C1070">
        <v>5</v>
      </c>
      <c r="D1070">
        <v>1</v>
      </c>
      <c r="E1070" s="6">
        <v>42797</v>
      </c>
      <c r="F1070" s="8" t="s">
        <v>1447</v>
      </c>
      <c r="G1070" s="7">
        <v>275</v>
      </c>
      <c r="H1070" s="7">
        <v>275</v>
      </c>
      <c r="I1070" t="s">
        <v>1448</v>
      </c>
      <c r="J1070" t="s">
        <v>1477</v>
      </c>
      <c r="K1070" t="s">
        <v>1478</v>
      </c>
      <c r="L1070">
        <v>0</v>
      </c>
      <c r="M1070">
        <v>0</v>
      </c>
    </row>
    <row r="1071" spans="1:13" x14ac:dyDescent="0.25">
      <c r="A1071" t="s">
        <v>2489</v>
      </c>
      <c r="B1071" t="s">
        <v>2490</v>
      </c>
      <c r="C1071">
        <v>4</v>
      </c>
      <c r="D1071">
        <v>1</v>
      </c>
      <c r="E1071" s="6">
        <v>42790</v>
      </c>
      <c r="F1071" s="8" t="s">
        <v>1447</v>
      </c>
      <c r="G1071" s="7">
        <v>275</v>
      </c>
      <c r="H1071" s="7">
        <v>275</v>
      </c>
      <c r="I1071" t="s">
        <v>1448</v>
      </c>
      <c r="J1071" t="s">
        <v>1477</v>
      </c>
      <c r="K1071" t="s">
        <v>1478</v>
      </c>
      <c r="L1071">
        <v>0</v>
      </c>
      <c r="M1071">
        <v>0</v>
      </c>
    </row>
    <row r="1072" spans="1:13" x14ac:dyDescent="0.25">
      <c r="A1072" t="s">
        <v>2491</v>
      </c>
      <c r="B1072" t="s">
        <v>2492</v>
      </c>
      <c r="C1072">
        <v>2</v>
      </c>
      <c r="D1072">
        <v>1</v>
      </c>
      <c r="E1072" s="6">
        <v>42394</v>
      </c>
      <c r="F1072" s="8" t="s">
        <v>1447</v>
      </c>
      <c r="G1072" s="7">
        <v>550</v>
      </c>
      <c r="H1072" s="7">
        <v>550</v>
      </c>
      <c r="I1072" t="s">
        <v>1448</v>
      </c>
      <c r="J1072" t="s">
        <v>1477</v>
      </c>
      <c r="K1072" t="s">
        <v>1478</v>
      </c>
      <c r="L1072">
        <v>0</v>
      </c>
      <c r="M1072">
        <v>0</v>
      </c>
    </row>
    <row r="1073" spans="1:13" x14ac:dyDescent="0.25">
      <c r="A1073" t="s">
        <v>2493</v>
      </c>
      <c r="B1073" t="s">
        <v>2494</v>
      </c>
      <c r="C1073">
        <v>1</v>
      </c>
      <c r="D1073">
        <v>1</v>
      </c>
      <c r="E1073" s="6">
        <v>42394</v>
      </c>
      <c r="F1073" s="8" t="s">
        <v>1447</v>
      </c>
      <c r="G1073" s="7">
        <v>550</v>
      </c>
      <c r="H1073" s="7">
        <v>550</v>
      </c>
      <c r="I1073" t="s">
        <v>1448</v>
      </c>
      <c r="J1073" t="s">
        <v>1477</v>
      </c>
      <c r="K1073" t="s">
        <v>1478</v>
      </c>
      <c r="L1073">
        <v>0</v>
      </c>
      <c r="M1073">
        <v>0</v>
      </c>
    </row>
    <row r="1074" spans="1:13" x14ac:dyDescent="0.25">
      <c r="A1074" t="s">
        <v>747</v>
      </c>
      <c r="B1074" t="s">
        <v>900</v>
      </c>
      <c r="C1074">
        <v>1</v>
      </c>
      <c r="D1074">
        <v>1</v>
      </c>
      <c r="E1074" s="6">
        <v>42433</v>
      </c>
      <c r="F1074" s="6" t="e">
        <f>VLOOKUP(A1074,#REF!,4,FALSE)</f>
        <v>#REF!</v>
      </c>
      <c r="G1074" s="7">
        <v>120</v>
      </c>
      <c r="H1074" s="7">
        <v>120</v>
      </c>
      <c r="I1074" t="s">
        <v>1448</v>
      </c>
      <c r="J1074" t="s">
        <v>1471</v>
      </c>
      <c r="K1074" t="s">
        <v>1472</v>
      </c>
      <c r="L1074">
        <v>0</v>
      </c>
      <c r="M1074">
        <v>0</v>
      </c>
    </row>
    <row r="1075" spans="1:13" x14ac:dyDescent="0.25">
      <c r="A1075" t="s">
        <v>2495</v>
      </c>
      <c r="B1075" t="s">
        <v>2496</v>
      </c>
      <c r="C1075">
        <v>1</v>
      </c>
      <c r="D1075">
        <v>1</v>
      </c>
      <c r="E1075" s="6">
        <v>42285</v>
      </c>
      <c r="F1075" s="6" t="e">
        <f>VLOOKUP(A1075,#REF!,4,FALSE)</f>
        <v>#REF!</v>
      </c>
      <c r="G1075" s="7">
        <v>6750.5</v>
      </c>
      <c r="H1075" s="7">
        <v>6750.5</v>
      </c>
      <c r="I1075" t="s">
        <v>1375</v>
      </c>
      <c r="J1075" t="s">
        <v>1411</v>
      </c>
      <c r="K1075" t="s">
        <v>1412</v>
      </c>
      <c r="L1075">
        <v>5</v>
      </c>
      <c r="M1075">
        <v>2</v>
      </c>
    </row>
    <row r="1076" spans="1:13" x14ac:dyDescent="0.25">
      <c r="A1076" t="s">
        <v>2497</v>
      </c>
      <c r="B1076" t="s">
        <v>2498</v>
      </c>
      <c r="C1076">
        <v>2</v>
      </c>
      <c r="D1076">
        <v>1</v>
      </c>
      <c r="E1076" s="6">
        <v>42790</v>
      </c>
      <c r="F1076" s="6" t="e">
        <f>VLOOKUP(A1076,#REF!,4,FALSE)</f>
        <v>#REF!</v>
      </c>
      <c r="G1076" s="7">
        <v>5400</v>
      </c>
      <c r="H1076" s="7">
        <v>5400</v>
      </c>
      <c r="I1076" t="s">
        <v>1448</v>
      </c>
      <c r="J1076" t="s">
        <v>1411</v>
      </c>
      <c r="K1076" t="s">
        <v>1412</v>
      </c>
      <c r="L1076">
        <v>2</v>
      </c>
      <c r="M1076">
        <v>0</v>
      </c>
    </row>
    <row r="1077" spans="1:13" x14ac:dyDescent="0.25">
      <c r="A1077" t="s">
        <v>748</v>
      </c>
      <c r="B1077" t="s">
        <v>901</v>
      </c>
      <c r="C1077">
        <v>1</v>
      </c>
      <c r="D1077">
        <v>1</v>
      </c>
      <c r="E1077" s="6">
        <v>41809</v>
      </c>
      <c r="F1077" s="6" t="e">
        <f>VLOOKUP(A1077,#REF!,4,FALSE)</f>
        <v>#REF!</v>
      </c>
      <c r="G1077" s="7">
        <v>160</v>
      </c>
      <c r="H1077" s="7">
        <v>160</v>
      </c>
      <c r="I1077" t="s">
        <v>1448</v>
      </c>
      <c r="J1077" t="s">
        <v>1471</v>
      </c>
      <c r="K1077" t="s">
        <v>1472</v>
      </c>
      <c r="L1077">
        <v>0</v>
      </c>
      <c r="M1077">
        <v>0</v>
      </c>
    </row>
    <row r="1078" spans="1:13" x14ac:dyDescent="0.25">
      <c r="A1078" t="s">
        <v>2499</v>
      </c>
      <c r="B1078" t="s">
        <v>2500</v>
      </c>
      <c r="C1078">
        <v>0</v>
      </c>
      <c r="D1078">
        <v>1</v>
      </c>
      <c r="E1078" s="6">
        <v>41193</v>
      </c>
      <c r="F1078" s="6" t="e">
        <f>VLOOKUP(A1078,#REF!,4,FALSE)</f>
        <v>#REF!</v>
      </c>
      <c r="G1078" s="7">
        <v>15600</v>
      </c>
      <c r="H1078" s="7">
        <v>15600</v>
      </c>
      <c r="I1078" t="s">
        <v>1375</v>
      </c>
      <c r="J1078" t="s">
        <v>1808</v>
      </c>
      <c r="K1078" t="s">
        <v>1809</v>
      </c>
      <c r="L1078">
        <v>0</v>
      </c>
      <c r="M1078">
        <v>0</v>
      </c>
    </row>
    <row r="1079" spans="1:13" x14ac:dyDescent="0.25">
      <c r="A1079" t="s">
        <v>2501</v>
      </c>
      <c r="B1079" t="s">
        <v>2502</v>
      </c>
      <c r="C1079">
        <v>0</v>
      </c>
      <c r="D1079">
        <v>1</v>
      </c>
      <c r="E1079" s="6">
        <v>41193</v>
      </c>
      <c r="F1079" s="6" t="e">
        <f>VLOOKUP(A1079,#REF!,4,FALSE)</f>
        <v>#REF!</v>
      </c>
      <c r="G1079" s="7">
        <v>13640.54</v>
      </c>
      <c r="H1079" s="7">
        <v>13640.54</v>
      </c>
      <c r="I1079" t="s">
        <v>1375</v>
      </c>
      <c r="J1079" t="s">
        <v>1538</v>
      </c>
      <c r="K1079" t="s">
        <v>1539</v>
      </c>
      <c r="L1079">
        <v>0</v>
      </c>
      <c r="M1079">
        <v>0</v>
      </c>
    </row>
    <row r="1080" spans="1:13" x14ac:dyDescent="0.25">
      <c r="A1080" t="s">
        <v>245</v>
      </c>
      <c r="B1080" t="s">
        <v>2503</v>
      </c>
      <c r="C1080">
        <v>2</v>
      </c>
      <c r="D1080">
        <v>1</v>
      </c>
      <c r="E1080" s="6">
        <v>42268</v>
      </c>
      <c r="F1080" s="6" t="e">
        <f>VLOOKUP(A1080,#REF!,4,FALSE)</f>
        <v>#REF!</v>
      </c>
      <c r="G1080" s="7">
        <v>51040</v>
      </c>
      <c r="H1080" s="7">
        <v>51040</v>
      </c>
      <c r="I1080" t="s">
        <v>1375</v>
      </c>
      <c r="J1080" t="s">
        <v>1399</v>
      </c>
      <c r="K1080" t="s">
        <v>1400</v>
      </c>
      <c r="L1080">
        <v>5</v>
      </c>
      <c r="M1080">
        <v>3</v>
      </c>
    </row>
    <row r="1081" spans="1:13" x14ac:dyDescent="0.25">
      <c r="A1081" t="s">
        <v>246</v>
      </c>
      <c r="B1081" t="s">
        <v>320</v>
      </c>
      <c r="C1081">
        <v>0</v>
      </c>
      <c r="D1081">
        <v>1</v>
      </c>
      <c r="E1081" s="6">
        <v>41193</v>
      </c>
      <c r="F1081" s="6" t="e">
        <f>VLOOKUP(A1081,#REF!,4,FALSE)</f>
        <v>#REF!</v>
      </c>
      <c r="G1081" s="7">
        <v>17463.599999999999</v>
      </c>
      <c r="H1081" s="7">
        <v>17463.599999999999</v>
      </c>
      <c r="I1081" t="s">
        <v>1375</v>
      </c>
      <c r="J1081" t="s">
        <v>1399</v>
      </c>
      <c r="K1081" t="s">
        <v>1400</v>
      </c>
      <c r="L1081">
        <v>0</v>
      </c>
      <c r="M1081">
        <v>0</v>
      </c>
    </row>
    <row r="1082" spans="1:13" x14ac:dyDescent="0.25">
      <c r="A1082" t="s">
        <v>247</v>
      </c>
      <c r="B1082" t="s">
        <v>321</v>
      </c>
      <c r="C1082">
        <v>0</v>
      </c>
      <c r="D1082">
        <v>1</v>
      </c>
      <c r="E1082" s="6">
        <v>41193</v>
      </c>
      <c r="F1082" s="6" t="e">
        <f>VLOOKUP(A1082,#REF!,4,FALSE)</f>
        <v>#REF!</v>
      </c>
      <c r="G1082" s="7">
        <v>117000</v>
      </c>
      <c r="H1082" s="7">
        <v>117000</v>
      </c>
      <c r="I1082" t="s">
        <v>1375</v>
      </c>
      <c r="J1082" t="s">
        <v>1399</v>
      </c>
      <c r="K1082" t="s">
        <v>1400</v>
      </c>
      <c r="L1082">
        <v>0</v>
      </c>
      <c r="M1082">
        <v>0</v>
      </c>
    </row>
    <row r="1083" spans="1:13" x14ac:dyDescent="0.25">
      <c r="A1083" t="s">
        <v>2504</v>
      </c>
      <c r="B1083" t="s">
        <v>2505</v>
      </c>
      <c r="C1083">
        <v>0</v>
      </c>
      <c r="D1083">
        <v>1</v>
      </c>
      <c r="E1083" s="6">
        <v>41193</v>
      </c>
      <c r="F1083" s="6" t="e">
        <f>VLOOKUP(A1083,#REF!,4,FALSE)</f>
        <v>#REF!</v>
      </c>
      <c r="G1083" s="7">
        <v>0</v>
      </c>
      <c r="H1083" s="7">
        <v>0</v>
      </c>
      <c r="I1083" t="s">
        <v>1387</v>
      </c>
      <c r="J1083" t="s">
        <v>1534</v>
      </c>
      <c r="K1083" t="s">
        <v>1535</v>
      </c>
      <c r="L1083">
        <v>7</v>
      </c>
      <c r="M1083">
        <v>5</v>
      </c>
    </row>
    <row r="1084" spans="1:13" x14ac:dyDescent="0.25">
      <c r="A1084" t="s">
        <v>749</v>
      </c>
      <c r="B1084" t="s">
        <v>902</v>
      </c>
      <c r="C1084">
        <v>2</v>
      </c>
      <c r="D1084">
        <v>1</v>
      </c>
      <c r="E1084" s="6">
        <v>41326</v>
      </c>
      <c r="F1084" s="6" t="e">
        <f>VLOOKUP(A1084,#REF!,4,FALSE)</f>
        <v>#REF!</v>
      </c>
      <c r="G1084" s="7">
        <v>128700</v>
      </c>
      <c r="H1084" s="7">
        <v>128700</v>
      </c>
      <c r="I1084" t="s">
        <v>1807</v>
      </c>
      <c r="J1084" t="s">
        <v>1471</v>
      </c>
      <c r="K1084" t="s">
        <v>1472</v>
      </c>
      <c r="L1084">
        <v>0</v>
      </c>
      <c r="M1084">
        <v>0</v>
      </c>
    </row>
    <row r="1085" spans="1:13" x14ac:dyDescent="0.25">
      <c r="A1085" t="s">
        <v>2506</v>
      </c>
      <c r="B1085" t="s">
        <v>2507</v>
      </c>
      <c r="C1085">
        <v>1</v>
      </c>
      <c r="D1085">
        <v>1</v>
      </c>
      <c r="E1085" s="6">
        <v>41288</v>
      </c>
      <c r="F1085" s="6" t="e">
        <f>VLOOKUP(A1085,#REF!,4,FALSE)</f>
        <v>#REF!</v>
      </c>
      <c r="G1085" s="7">
        <v>39000</v>
      </c>
      <c r="H1085" s="7">
        <v>39000</v>
      </c>
      <c r="I1085" t="s">
        <v>1375</v>
      </c>
      <c r="J1085" t="s">
        <v>1379</v>
      </c>
      <c r="K1085" t="s">
        <v>1380</v>
      </c>
      <c r="L1085">
        <v>7</v>
      </c>
      <c r="M1085">
        <v>3</v>
      </c>
    </row>
    <row r="1086" spans="1:13" x14ac:dyDescent="0.25">
      <c r="A1086" t="s">
        <v>441</v>
      </c>
      <c r="B1086" t="s">
        <v>2508</v>
      </c>
      <c r="C1086">
        <v>4</v>
      </c>
      <c r="D1086">
        <v>1</v>
      </c>
      <c r="E1086" s="6">
        <v>42786</v>
      </c>
      <c r="F1086" s="6" t="e">
        <f>VLOOKUP(A1086,#REF!,4,FALSE)</f>
        <v>#REF!</v>
      </c>
      <c r="G1086" s="7">
        <v>3770</v>
      </c>
      <c r="H1086" s="7">
        <v>3770</v>
      </c>
      <c r="I1086" t="s">
        <v>1375</v>
      </c>
      <c r="J1086" t="s">
        <v>1379</v>
      </c>
      <c r="K1086" t="s">
        <v>1380</v>
      </c>
      <c r="L1086">
        <v>8</v>
      </c>
      <c r="M1086">
        <v>5</v>
      </c>
    </row>
    <row r="1087" spans="1:13" x14ac:dyDescent="0.25">
      <c r="A1087" t="s">
        <v>2509</v>
      </c>
      <c r="B1087" t="s">
        <v>2510</v>
      </c>
      <c r="C1087">
        <v>0</v>
      </c>
      <c r="D1087">
        <v>1</v>
      </c>
      <c r="E1087" s="6">
        <v>41193</v>
      </c>
      <c r="F1087" s="6" t="e">
        <f>VLOOKUP(A1087,#REF!,4,FALSE)</f>
        <v>#REF!</v>
      </c>
      <c r="G1087" s="7">
        <v>0</v>
      </c>
      <c r="H1087" s="7">
        <v>0</v>
      </c>
      <c r="I1087" t="s">
        <v>1387</v>
      </c>
      <c r="J1087" t="s">
        <v>1388</v>
      </c>
      <c r="K1087" t="s">
        <v>1389</v>
      </c>
      <c r="L1087">
        <v>8</v>
      </c>
      <c r="M1087">
        <v>5</v>
      </c>
    </row>
    <row r="1088" spans="1:13" x14ac:dyDescent="0.25">
      <c r="A1088" t="s">
        <v>2511</v>
      </c>
      <c r="B1088" t="s">
        <v>2512</v>
      </c>
      <c r="C1088">
        <v>1</v>
      </c>
      <c r="D1088">
        <v>1</v>
      </c>
      <c r="E1088" s="6">
        <v>41318</v>
      </c>
      <c r="F1088" s="6" t="e">
        <f>VLOOKUP(A1088,#REF!,4,FALSE)</f>
        <v>#REF!</v>
      </c>
      <c r="G1088" s="7">
        <v>182000</v>
      </c>
      <c r="H1088" s="7">
        <v>182000</v>
      </c>
      <c r="I1088" t="s">
        <v>1375</v>
      </c>
      <c r="J1088" t="s">
        <v>1427</v>
      </c>
      <c r="K1088" t="s">
        <v>1428</v>
      </c>
      <c r="L1088">
        <v>5</v>
      </c>
      <c r="M1088">
        <v>5</v>
      </c>
    </row>
    <row r="1089" spans="1:13" x14ac:dyDescent="0.25">
      <c r="A1089" t="s">
        <v>2513</v>
      </c>
      <c r="B1089" t="s">
        <v>2514</v>
      </c>
      <c r="C1089">
        <v>1</v>
      </c>
      <c r="D1089">
        <v>1</v>
      </c>
      <c r="E1089" s="6">
        <v>41288</v>
      </c>
      <c r="F1089" s="6" t="e">
        <f>VLOOKUP(A1089,#REF!,4,FALSE)</f>
        <v>#REF!</v>
      </c>
      <c r="G1089" s="7">
        <v>116038.52</v>
      </c>
      <c r="H1089" s="7">
        <v>116038.52</v>
      </c>
      <c r="I1089" t="s">
        <v>1807</v>
      </c>
      <c r="J1089" t="s">
        <v>1691</v>
      </c>
      <c r="K1089" t="s">
        <v>1692</v>
      </c>
      <c r="L1089">
        <v>5</v>
      </c>
      <c r="M1089">
        <v>3</v>
      </c>
    </row>
    <row r="1090" spans="1:13" x14ac:dyDescent="0.25">
      <c r="A1090" t="s">
        <v>2515</v>
      </c>
      <c r="B1090" t="s">
        <v>2516</v>
      </c>
      <c r="C1090">
        <v>1</v>
      </c>
      <c r="D1090">
        <v>1</v>
      </c>
      <c r="E1090" s="6">
        <v>41288</v>
      </c>
      <c r="F1090" s="6" t="e">
        <f>VLOOKUP(A1090,#REF!,4,FALSE)</f>
        <v>#REF!</v>
      </c>
      <c r="G1090" s="7">
        <v>137652.4</v>
      </c>
      <c r="H1090" s="7">
        <v>137652.4</v>
      </c>
      <c r="I1090" t="s">
        <v>1807</v>
      </c>
      <c r="J1090" t="s">
        <v>1691</v>
      </c>
      <c r="K1090" t="s">
        <v>1692</v>
      </c>
      <c r="L1090">
        <v>5</v>
      </c>
      <c r="M1090">
        <v>3</v>
      </c>
    </row>
    <row r="1091" spans="1:13" x14ac:dyDescent="0.25">
      <c r="A1091" t="s">
        <v>2517</v>
      </c>
      <c r="B1091" t="s">
        <v>2518</v>
      </c>
      <c r="C1091">
        <v>0</v>
      </c>
      <c r="D1091">
        <v>1</v>
      </c>
      <c r="E1091" s="6">
        <v>41193</v>
      </c>
      <c r="F1091" s="6" t="e">
        <f>VLOOKUP(A1091,#REF!,4,FALSE)</f>
        <v>#REF!</v>
      </c>
      <c r="G1091" s="7">
        <v>27015.63</v>
      </c>
      <c r="H1091" s="7">
        <v>27015.63</v>
      </c>
      <c r="I1091" t="s">
        <v>1375</v>
      </c>
      <c r="J1091" t="s">
        <v>1399</v>
      </c>
      <c r="K1091" t="s">
        <v>1400</v>
      </c>
      <c r="L1091">
        <v>0</v>
      </c>
      <c r="M1091">
        <v>0</v>
      </c>
    </row>
    <row r="1092" spans="1:13" x14ac:dyDescent="0.25">
      <c r="A1092" t="s">
        <v>2519</v>
      </c>
      <c r="B1092" t="s">
        <v>2520</v>
      </c>
      <c r="C1092">
        <v>1</v>
      </c>
      <c r="D1092">
        <v>1</v>
      </c>
      <c r="E1092" s="6">
        <v>41288</v>
      </c>
      <c r="F1092" s="6" t="e">
        <f>VLOOKUP(A1092,#REF!,4,FALSE)</f>
        <v>#REF!</v>
      </c>
      <c r="G1092" s="7">
        <v>33745.4</v>
      </c>
      <c r="H1092" s="7">
        <v>33745.4</v>
      </c>
      <c r="I1092" t="s">
        <v>1375</v>
      </c>
      <c r="J1092" t="s">
        <v>1691</v>
      </c>
      <c r="K1092" t="s">
        <v>1692</v>
      </c>
      <c r="L1092">
        <v>7</v>
      </c>
      <c r="M1092">
        <v>3</v>
      </c>
    </row>
    <row r="1093" spans="1:13" x14ac:dyDescent="0.25">
      <c r="A1093" t="s">
        <v>2521</v>
      </c>
      <c r="B1093" t="s">
        <v>2522</v>
      </c>
      <c r="C1093">
        <v>1</v>
      </c>
      <c r="D1093">
        <v>1</v>
      </c>
      <c r="E1093" s="6">
        <v>41288</v>
      </c>
      <c r="F1093" s="6" t="e">
        <f>VLOOKUP(A1093,#REF!,4,FALSE)</f>
        <v>#REF!</v>
      </c>
      <c r="G1093" s="7">
        <v>34944</v>
      </c>
      <c r="H1093" s="7">
        <v>34944</v>
      </c>
      <c r="I1093" t="s">
        <v>1375</v>
      </c>
      <c r="J1093" t="s">
        <v>1691</v>
      </c>
      <c r="K1093" t="s">
        <v>1692</v>
      </c>
      <c r="L1093">
        <v>7</v>
      </c>
      <c r="M1093">
        <v>3</v>
      </c>
    </row>
    <row r="1094" spans="1:13" x14ac:dyDescent="0.25">
      <c r="A1094" t="s">
        <v>2523</v>
      </c>
      <c r="B1094" t="s">
        <v>2524</v>
      </c>
      <c r="C1094">
        <v>1</v>
      </c>
      <c r="D1094">
        <v>1</v>
      </c>
      <c r="E1094" s="6">
        <v>41288</v>
      </c>
      <c r="F1094" s="6" t="e">
        <f>VLOOKUP(A1094,#REF!,4,FALSE)</f>
        <v>#REF!</v>
      </c>
      <c r="G1094" s="7">
        <v>35961.9</v>
      </c>
      <c r="H1094" s="7">
        <v>35961.9</v>
      </c>
      <c r="I1094" t="s">
        <v>1375</v>
      </c>
      <c r="J1094" t="s">
        <v>1691</v>
      </c>
      <c r="K1094" t="s">
        <v>1692</v>
      </c>
      <c r="L1094">
        <v>7</v>
      </c>
      <c r="M1094">
        <v>3</v>
      </c>
    </row>
    <row r="1095" spans="1:13" x14ac:dyDescent="0.25">
      <c r="A1095" t="s">
        <v>2525</v>
      </c>
      <c r="B1095" t="s">
        <v>2526</v>
      </c>
      <c r="C1095">
        <v>0</v>
      </c>
      <c r="D1095">
        <v>1</v>
      </c>
      <c r="E1095" s="6">
        <v>41193</v>
      </c>
      <c r="F1095" s="6" t="e">
        <f>VLOOKUP(A1095,#REF!,4,FALSE)</f>
        <v>#REF!</v>
      </c>
      <c r="G1095" s="7">
        <v>0</v>
      </c>
      <c r="H1095" s="7">
        <v>0</v>
      </c>
      <c r="I1095" t="s">
        <v>1387</v>
      </c>
      <c r="J1095" t="s">
        <v>1388</v>
      </c>
      <c r="K1095" t="s">
        <v>1389</v>
      </c>
      <c r="L1095">
        <v>8</v>
      </c>
      <c r="M1095">
        <v>5</v>
      </c>
    </row>
    <row r="1096" spans="1:13" x14ac:dyDescent="0.25">
      <c r="A1096" t="s">
        <v>3</v>
      </c>
      <c r="B1096" t="s">
        <v>2527</v>
      </c>
      <c r="C1096">
        <v>2</v>
      </c>
      <c r="D1096">
        <v>1</v>
      </c>
      <c r="E1096" s="6">
        <v>42368</v>
      </c>
      <c r="F1096" s="6" t="e">
        <f>VLOOKUP(A1096,#REF!,4,FALSE)</f>
        <v>#REF!</v>
      </c>
      <c r="G1096" s="7">
        <v>6000</v>
      </c>
      <c r="H1096" s="7">
        <v>6000</v>
      </c>
      <c r="I1096" t="s">
        <v>1375</v>
      </c>
      <c r="J1096" t="s">
        <v>1534</v>
      </c>
      <c r="K1096" t="s">
        <v>1535</v>
      </c>
      <c r="L1096">
        <v>7</v>
      </c>
      <c r="M1096">
        <v>5</v>
      </c>
    </row>
    <row r="1097" spans="1:13" x14ac:dyDescent="0.25">
      <c r="A1097" t="s">
        <v>5</v>
      </c>
      <c r="B1097" t="s">
        <v>6</v>
      </c>
      <c r="C1097">
        <v>2</v>
      </c>
      <c r="D1097">
        <v>1</v>
      </c>
      <c r="E1097" s="6">
        <v>42898</v>
      </c>
      <c r="F1097" s="6" t="e">
        <f>VLOOKUP(A1097,#REF!,4,FALSE)</f>
        <v>#REF!</v>
      </c>
      <c r="G1097" s="7">
        <v>13754</v>
      </c>
      <c r="H1097" s="7">
        <v>13754</v>
      </c>
      <c r="I1097" t="s">
        <v>1375</v>
      </c>
      <c r="J1097" t="s">
        <v>1534</v>
      </c>
      <c r="K1097" t="s">
        <v>1535</v>
      </c>
      <c r="L1097">
        <v>8</v>
      </c>
      <c r="M1097">
        <v>2</v>
      </c>
    </row>
    <row r="1098" spans="1:13" x14ac:dyDescent="0.25">
      <c r="A1098" t="s">
        <v>2528</v>
      </c>
      <c r="B1098" t="s">
        <v>2529</v>
      </c>
      <c r="C1098">
        <v>0</v>
      </c>
      <c r="D1098">
        <v>1</v>
      </c>
      <c r="E1098" s="6">
        <v>41193</v>
      </c>
      <c r="F1098" s="6" t="e">
        <f>VLOOKUP(A1098,#REF!,4,FALSE)</f>
        <v>#REF!</v>
      </c>
      <c r="G1098" s="7">
        <v>0</v>
      </c>
      <c r="H1098" s="7">
        <v>0</v>
      </c>
      <c r="I1098" t="s">
        <v>1387</v>
      </c>
      <c r="J1098" t="s">
        <v>1399</v>
      </c>
      <c r="K1098" t="s">
        <v>1400</v>
      </c>
      <c r="L1098">
        <v>0</v>
      </c>
      <c r="M1098">
        <v>0</v>
      </c>
    </row>
    <row r="1099" spans="1:13" x14ac:dyDescent="0.25">
      <c r="A1099" t="s">
        <v>2530</v>
      </c>
      <c r="B1099" t="s">
        <v>2531</v>
      </c>
      <c r="C1099">
        <v>0</v>
      </c>
      <c r="D1099">
        <v>1</v>
      </c>
      <c r="E1099" s="6">
        <v>41193</v>
      </c>
      <c r="F1099" s="6" t="e">
        <f>VLOOKUP(A1099,#REF!,4,FALSE)</f>
        <v>#REF!</v>
      </c>
      <c r="G1099" s="7">
        <v>0</v>
      </c>
      <c r="H1099" s="7">
        <v>0</v>
      </c>
      <c r="I1099" t="s">
        <v>1387</v>
      </c>
      <c r="J1099" t="s">
        <v>1388</v>
      </c>
      <c r="K1099" t="s">
        <v>1389</v>
      </c>
      <c r="L1099">
        <v>8</v>
      </c>
      <c r="M1099">
        <v>5</v>
      </c>
    </row>
    <row r="1100" spans="1:13" x14ac:dyDescent="0.25">
      <c r="A1100" t="s">
        <v>1332</v>
      </c>
      <c r="B1100" t="s">
        <v>1333</v>
      </c>
      <c r="C1100">
        <v>1</v>
      </c>
      <c r="D1100">
        <v>1</v>
      </c>
      <c r="E1100" s="6">
        <v>41288</v>
      </c>
      <c r="F1100" s="8" t="s">
        <v>1600</v>
      </c>
      <c r="G1100" s="7">
        <v>57822.27</v>
      </c>
      <c r="H1100" s="7">
        <v>57822.27</v>
      </c>
      <c r="I1100" t="s">
        <v>1375</v>
      </c>
      <c r="J1100" t="s">
        <v>1601</v>
      </c>
      <c r="K1100" t="s">
        <v>1602</v>
      </c>
      <c r="L1100">
        <v>0</v>
      </c>
      <c r="M1100">
        <v>0</v>
      </c>
    </row>
    <row r="1101" spans="1:13" x14ac:dyDescent="0.25">
      <c r="A1101" t="s">
        <v>1297</v>
      </c>
      <c r="B1101" t="s">
        <v>1266</v>
      </c>
      <c r="C1101">
        <v>1</v>
      </c>
      <c r="D1101">
        <v>1</v>
      </c>
      <c r="E1101" s="6">
        <v>41373</v>
      </c>
      <c r="F1101" s="6" t="e">
        <f>VLOOKUP(A1101,#REF!,4,FALSE)</f>
        <v>#REF!</v>
      </c>
      <c r="G1101" s="7">
        <v>80000</v>
      </c>
      <c r="H1101" s="7">
        <v>80000</v>
      </c>
      <c r="I1101" t="s">
        <v>1375</v>
      </c>
      <c r="J1101" t="s">
        <v>1394</v>
      </c>
      <c r="K1101" t="s">
        <v>1395</v>
      </c>
      <c r="L1101">
        <v>7</v>
      </c>
      <c r="M1101">
        <v>5</v>
      </c>
    </row>
    <row r="1102" spans="1:13" x14ac:dyDescent="0.25">
      <c r="A1102" t="s">
        <v>248</v>
      </c>
      <c r="B1102" t="s">
        <v>322</v>
      </c>
      <c r="C1102">
        <v>1</v>
      </c>
      <c r="D1102">
        <v>1</v>
      </c>
      <c r="E1102" s="6">
        <v>42033</v>
      </c>
      <c r="F1102" s="6" t="e">
        <f>VLOOKUP(A1102,#REF!,4,FALSE)</f>
        <v>#REF!</v>
      </c>
      <c r="G1102" s="7">
        <v>10950</v>
      </c>
      <c r="H1102" s="7">
        <v>10950</v>
      </c>
      <c r="I1102" t="s">
        <v>1375</v>
      </c>
      <c r="J1102" t="s">
        <v>1399</v>
      </c>
      <c r="K1102" t="s">
        <v>1400</v>
      </c>
      <c r="L1102">
        <v>7</v>
      </c>
      <c r="M1102">
        <v>5</v>
      </c>
    </row>
    <row r="1103" spans="1:13" x14ac:dyDescent="0.25">
      <c r="A1103" t="s">
        <v>249</v>
      </c>
      <c r="B1103" t="s">
        <v>323</v>
      </c>
      <c r="C1103">
        <v>1</v>
      </c>
      <c r="D1103">
        <v>1</v>
      </c>
      <c r="E1103" s="6">
        <v>42055</v>
      </c>
      <c r="F1103" s="6" t="e">
        <f>VLOOKUP(A1103,#REF!,4,FALSE)</f>
        <v>#REF!</v>
      </c>
      <c r="G1103" s="7">
        <v>1400</v>
      </c>
      <c r="H1103" s="7">
        <v>1400</v>
      </c>
      <c r="I1103" t="s">
        <v>1375</v>
      </c>
      <c r="J1103" t="s">
        <v>1399</v>
      </c>
      <c r="K1103" t="s">
        <v>1400</v>
      </c>
      <c r="L1103">
        <v>5</v>
      </c>
      <c r="M1103">
        <v>7</v>
      </c>
    </row>
    <row r="1104" spans="1:13" x14ac:dyDescent="0.25">
      <c r="A1104" t="s">
        <v>250</v>
      </c>
      <c r="B1104" t="s">
        <v>324</v>
      </c>
      <c r="C1104">
        <v>1</v>
      </c>
      <c r="D1104">
        <v>1</v>
      </c>
      <c r="E1104" s="6">
        <v>42067</v>
      </c>
      <c r="F1104" s="6" t="e">
        <f>VLOOKUP(A1104,#REF!,4,FALSE)</f>
        <v>#REF!</v>
      </c>
      <c r="G1104" s="7">
        <v>35000</v>
      </c>
      <c r="H1104" s="7">
        <v>35000</v>
      </c>
      <c r="I1104" t="s">
        <v>1375</v>
      </c>
      <c r="J1104" t="s">
        <v>1399</v>
      </c>
      <c r="K1104" t="s">
        <v>1400</v>
      </c>
      <c r="L1104">
        <v>5</v>
      </c>
      <c r="M1104">
        <v>5</v>
      </c>
    </row>
    <row r="1105" spans="1:13" x14ac:dyDescent="0.25">
      <c r="A1105" t="s">
        <v>251</v>
      </c>
      <c r="B1105" t="s">
        <v>325</v>
      </c>
      <c r="C1105">
        <v>1</v>
      </c>
      <c r="D1105">
        <v>1</v>
      </c>
      <c r="E1105" s="6">
        <v>42108</v>
      </c>
      <c r="F1105" s="6" t="e">
        <f>VLOOKUP(A1105,#REF!,4,FALSE)</f>
        <v>#REF!</v>
      </c>
      <c r="G1105" s="7">
        <v>1530</v>
      </c>
      <c r="H1105" s="7">
        <v>1530</v>
      </c>
      <c r="I1105" t="s">
        <v>1375</v>
      </c>
      <c r="J1105" t="s">
        <v>1399</v>
      </c>
      <c r="K1105" t="s">
        <v>1400</v>
      </c>
      <c r="L1105">
        <v>5</v>
      </c>
      <c r="M1105">
        <v>7</v>
      </c>
    </row>
    <row r="1106" spans="1:13" x14ac:dyDescent="0.25">
      <c r="A1106" t="s">
        <v>614</v>
      </c>
      <c r="B1106" t="s">
        <v>688</v>
      </c>
      <c r="C1106">
        <v>1</v>
      </c>
      <c r="D1106">
        <v>1</v>
      </c>
      <c r="E1106" s="6">
        <v>42109</v>
      </c>
      <c r="F1106" s="6" t="e">
        <f>VLOOKUP(A1106,#REF!,4,FALSE)</f>
        <v>#REF!</v>
      </c>
      <c r="G1106" s="7">
        <v>2000</v>
      </c>
      <c r="H1106" s="7">
        <v>2000</v>
      </c>
      <c r="I1106" t="s">
        <v>1375</v>
      </c>
      <c r="J1106" t="s">
        <v>1590</v>
      </c>
      <c r="K1106" t="s">
        <v>1591</v>
      </c>
      <c r="L1106">
        <v>5</v>
      </c>
      <c r="M1106">
        <v>5</v>
      </c>
    </row>
    <row r="1107" spans="1:13" x14ac:dyDescent="0.25">
      <c r="A1107" t="s">
        <v>615</v>
      </c>
      <c r="B1107" t="s">
        <v>689</v>
      </c>
      <c r="C1107">
        <v>1</v>
      </c>
      <c r="D1107">
        <v>1</v>
      </c>
      <c r="E1107" s="6">
        <v>42255</v>
      </c>
      <c r="F1107" s="6" t="e">
        <f>VLOOKUP(A1107,#REF!,4,FALSE)</f>
        <v>#REF!</v>
      </c>
      <c r="G1107" s="7">
        <v>5760</v>
      </c>
      <c r="H1107" s="7">
        <v>5760</v>
      </c>
      <c r="I1107" t="s">
        <v>1375</v>
      </c>
      <c r="J1107" t="s">
        <v>1839</v>
      </c>
      <c r="K1107" t="s">
        <v>1840</v>
      </c>
      <c r="L1107">
        <v>7</v>
      </c>
      <c r="M1107">
        <v>5</v>
      </c>
    </row>
    <row r="1108" spans="1:13" x14ac:dyDescent="0.25">
      <c r="A1108" t="s">
        <v>1144</v>
      </c>
      <c r="B1108" t="s">
        <v>2532</v>
      </c>
      <c r="C1108">
        <v>5</v>
      </c>
      <c r="D1108">
        <v>1</v>
      </c>
      <c r="E1108" s="6">
        <v>42790</v>
      </c>
      <c r="F1108" s="6" t="e">
        <f>VLOOKUP(A1108,#REF!,4,FALSE)</f>
        <v>#REF!</v>
      </c>
      <c r="G1108" s="7">
        <v>500</v>
      </c>
      <c r="H1108" s="7">
        <v>500</v>
      </c>
      <c r="I1108" t="s">
        <v>1448</v>
      </c>
      <c r="J1108" t="s">
        <v>1475</v>
      </c>
      <c r="K1108" t="s">
        <v>1476</v>
      </c>
      <c r="L1108">
        <v>2</v>
      </c>
      <c r="M1108">
        <v>0</v>
      </c>
    </row>
    <row r="1109" spans="1:13" x14ac:dyDescent="0.25">
      <c r="A1109" t="s">
        <v>1350</v>
      </c>
      <c r="B1109" t="s">
        <v>2533</v>
      </c>
      <c r="C1109">
        <v>1</v>
      </c>
      <c r="D1109">
        <v>1</v>
      </c>
      <c r="E1109" s="6">
        <v>41382</v>
      </c>
      <c r="F1109" s="6" t="e">
        <f>VLOOKUP(A1109,#REF!,4,FALSE)</f>
        <v>#REF!</v>
      </c>
      <c r="G1109" s="7">
        <v>5945.12</v>
      </c>
      <c r="H1109" s="7">
        <v>5945.12</v>
      </c>
      <c r="I1109" t="s">
        <v>1375</v>
      </c>
      <c r="J1109" t="s">
        <v>1411</v>
      </c>
      <c r="K1109" t="s">
        <v>1412</v>
      </c>
      <c r="L1109">
        <v>5</v>
      </c>
      <c r="M1109">
        <v>5</v>
      </c>
    </row>
    <row r="1110" spans="1:13" x14ac:dyDescent="0.25">
      <c r="A1110" t="s">
        <v>1047</v>
      </c>
      <c r="B1110" t="s">
        <v>2534</v>
      </c>
      <c r="C1110">
        <v>1</v>
      </c>
      <c r="D1110">
        <v>1</v>
      </c>
      <c r="E1110" s="6">
        <v>41328</v>
      </c>
      <c r="F1110" s="6" t="e">
        <f>VLOOKUP(A1110,#REF!,4,FALSE)</f>
        <v>#REF!</v>
      </c>
      <c r="G1110" s="7">
        <v>185.39</v>
      </c>
      <c r="H1110" s="7">
        <v>185.39</v>
      </c>
      <c r="I1110" t="s">
        <v>1448</v>
      </c>
      <c r="J1110" t="s">
        <v>1477</v>
      </c>
      <c r="K1110" t="s">
        <v>1478</v>
      </c>
      <c r="L1110">
        <v>0</v>
      </c>
      <c r="M1110">
        <v>0</v>
      </c>
    </row>
    <row r="1111" spans="1:13" x14ac:dyDescent="0.25">
      <c r="A1111" t="s">
        <v>1046</v>
      </c>
      <c r="B1111" t="s">
        <v>2535</v>
      </c>
      <c r="C1111">
        <v>1</v>
      </c>
      <c r="D1111">
        <v>1</v>
      </c>
      <c r="E1111" s="6">
        <v>41328</v>
      </c>
      <c r="F1111" s="6" t="e">
        <f>VLOOKUP(A1111,#REF!,4,FALSE)</f>
        <v>#REF!</v>
      </c>
      <c r="G1111" s="7">
        <v>100.1</v>
      </c>
      <c r="H1111" s="7">
        <v>100.1</v>
      </c>
      <c r="I1111" t="s">
        <v>1448</v>
      </c>
      <c r="J1111" t="s">
        <v>1477</v>
      </c>
      <c r="K1111" t="s">
        <v>1478</v>
      </c>
      <c r="L1111">
        <v>0</v>
      </c>
      <c r="M1111">
        <v>0</v>
      </c>
    </row>
    <row r="1112" spans="1:13" x14ac:dyDescent="0.25">
      <c r="A1112" t="s">
        <v>616</v>
      </c>
      <c r="B1112" t="s">
        <v>690</v>
      </c>
      <c r="C1112">
        <v>2</v>
      </c>
      <c r="D1112">
        <v>1</v>
      </c>
      <c r="E1112" s="6">
        <v>42191</v>
      </c>
      <c r="F1112" s="6" t="e">
        <f>VLOOKUP(A1112,#REF!,4,FALSE)</f>
        <v>#REF!</v>
      </c>
      <c r="G1112" s="7">
        <v>655.20000000000005</v>
      </c>
      <c r="H1112" s="7">
        <v>655.20000000000005</v>
      </c>
      <c r="I1112" t="s">
        <v>1375</v>
      </c>
      <c r="J1112" t="s">
        <v>1411</v>
      </c>
      <c r="K1112" t="s">
        <v>1412</v>
      </c>
      <c r="L1112">
        <v>5</v>
      </c>
      <c r="M1112">
        <v>0</v>
      </c>
    </row>
    <row r="1113" spans="1:13" x14ac:dyDescent="0.25">
      <c r="A1113" t="s">
        <v>750</v>
      </c>
      <c r="B1113" t="s">
        <v>903</v>
      </c>
      <c r="C1113">
        <v>2</v>
      </c>
      <c r="D1113">
        <v>1</v>
      </c>
      <c r="E1113" s="6">
        <v>41449</v>
      </c>
      <c r="F1113" s="6" t="e">
        <f>VLOOKUP(A1113,#REF!,4,FALSE)</f>
        <v>#REF!</v>
      </c>
      <c r="G1113" s="7">
        <v>192.96</v>
      </c>
      <c r="H1113" s="7">
        <v>192.96</v>
      </c>
      <c r="I1113" t="s">
        <v>1448</v>
      </c>
      <c r="J1113" t="s">
        <v>1471</v>
      </c>
      <c r="K1113" t="s">
        <v>1472</v>
      </c>
      <c r="L1113">
        <v>0</v>
      </c>
      <c r="M1113">
        <v>0</v>
      </c>
    </row>
    <row r="1114" spans="1:13" x14ac:dyDescent="0.25">
      <c r="A1114" t="s">
        <v>1045</v>
      </c>
      <c r="B1114" t="s">
        <v>1134</v>
      </c>
      <c r="C1114">
        <v>1</v>
      </c>
      <c r="D1114">
        <v>1</v>
      </c>
      <c r="E1114" s="6">
        <v>41328</v>
      </c>
      <c r="F1114" s="6" t="e">
        <f>VLOOKUP(A1114,#REF!,4,FALSE)</f>
        <v>#REF!</v>
      </c>
      <c r="G1114" s="7">
        <v>128.44</v>
      </c>
      <c r="H1114" s="7">
        <v>128.44</v>
      </c>
      <c r="I1114" t="s">
        <v>1448</v>
      </c>
      <c r="J1114" t="s">
        <v>1477</v>
      </c>
      <c r="K1114" t="s">
        <v>1478</v>
      </c>
      <c r="L1114">
        <v>0</v>
      </c>
      <c r="M1114">
        <v>0</v>
      </c>
    </row>
    <row r="1115" spans="1:13" x14ac:dyDescent="0.25">
      <c r="A1115" t="s">
        <v>922</v>
      </c>
      <c r="B1115" t="s">
        <v>2536</v>
      </c>
      <c r="C1115">
        <v>3</v>
      </c>
      <c r="D1115">
        <v>1</v>
      </c>
      <c r="E1115" s="6">
        <v>42874</v>
      </c>
      <c r="F1115" s="6" t="e">
        <f>VLOOKUP(A1115,#REF!,4,FALSE)</f>
        <v>#REF!</v>
      </c>
      <c r="G1115" s="7">
        <v>91</v>
      </c>
      <c r="H1115" s="7">
        <v>91</v>
      </c>
      <c r="I1115" t="s">
        <v>1375</v>
      </c>
      <c r="J1115" t="s">
        <v>1443</v>
      </c>
      <c r="K1115" t="s">
        <v>1444</v>
      </c>
      <c r="L1115">
        <v>10</v>
      </c>
      <c r="M1115">
        <v>0</v>
      </c>
    </row>
    <row r="1116" spans="1:13" x14ac:dyDescent="0.25">
      <c r="A1116" t="s">
        <v>751</v>
      </c>
      <c r="B1116" t="s">
        <v>2537</v>
      </c>
      <c r="C1116">
        <v>5</v>
      </c>
      <c r="D1116">
        <v>1</v>
      </c>
      <c r="E1116" s="6">
        <v>42874</v>
      </c>
      <c r="F1116" s="6" t="e">
        <f>VLOOKUP(A1116,#REF!,4,FALSE)</f>
        <v>#REF!</v>
      </c>
      <c r="G1116" s="7">
        <v>150</v>
      </c>
      <c r="H1116" s="7">
        <v>150</v>
      </c>
      <c r="I1116" t="s">
        <v>1448</v>
      </c>
      <c r="J1116" t="s">
        <v>1471</v>
      </c>
      <c r="K1116" t="s">
        <v>1472</v>
      </c>
      <c r="L1116">
        <v>2</v>
      </c>
      <c r="M1116">
        <v>0</v>
      </c>
    </row>
    <row r="1117" spans="1:13" x14ac:dyDescent="0.25">
      <c r="A1117" t="s">
        <v>1143</v>
      </c>
      <c r="B1117" t="s">
        <v>2538</v>
      </c>
      <c r="C1117">
        <v>5</v>
      </c>
      <c r="D1117">
        <v>1</v>
      </c>
      <c r="E1117" s="6">
        <v>42874</v>
      </c>
      <c r="F1117" s="6" t="e">
        <f>VLOOKUP(A1117,#REF!,4,FALSE)</f>
        <v>#REF!</v>
      </c>
      <c r="G1117" s="7">
        <v>200</v>
      </c>
      <c r="H1117" s="7">
        <v>200</v>
      </c>
      <c r="I1117" t="s">
        <v>1448</v>
      </c>
      <c r="J1117" t="s">
        <v>1471</v>
      </c>
      <c r="K1117" t="s">
        <v>1472</v>
      </c>
      <c r="L1117">
        <v>2</v>
      </c>
      <c r="M1117">
        <v>0</v>
      </c>
    </row>
    <row r="1118" spans="1:13" x14ac:dyDescent="0.25">
      <c r="A1118" t="s">
        <v>1142</v>
      </c>
      <c r="B1118" t="s">
        <v>2539</v>
      </c>
      <c r="C1118">
        <v>7</v>
      </c>
      <c r="D1118">
        <v>1</v>
      </c>
      <c r="E1118" s="6">
        <v>42796</v>
      </c>
      <c r="F1118" s="6" t="e">
        <f>VLOOKUP(A1118,#REF!,4,FALSE)</f>
        <v>#REF!</v>
      </c>
      <c r="G1118" s="7">
        <v>162</v>
      </c>
      <c r="H1118" s="7">
        <v>162</v>
      </c>
      <c r="I1118" t="s">
        <v>1448</v>
      </c>
      <c r="J1118" t="s">
        <v>1471</v>
      </c>
      <c r="K1118" t="s">
        <v>1472</v>
      </c>
      <c r="L1118">
        <v>2</v>
      </c>
      <c r="M1118">
        <v>0</v>
      </c>
    </row>
    <row r="1119" spans="1:13" x14ac:dyDescent="0.25">
      <c r="A1119" t="s">
        <v>1044</v>
      </c>
      <c r="B1119" t="s">
        <v>2540</v>
      </c>
      <c r="C1119">
        <v>1</v>
      </c>
      <c r="D1119">
        <v>1</v>
      </c>
      <c r="E1119" s="6">
        <v>41311</v>
      </c>
      <c r="F1119" s="6" t="e">
        <f>VLOOKUP(A1119,#REF!,4,FALSE)</f>
        <v>#REF!</v>
      </c>
      <c r="G1119" s="7">
        <v>200</v>
      </c>
      <c r="H1119" s="7">
        <v>200</v>
      </c>
      <c r="I1119" t="s">
        <v>1375</v>
      </c>
      <c r="J1119" t="s">
        <v>1705</v>
      </c>
      <c r="K1119" t="s">
        <v>1706</v>
      </c>
      <c r="L1119">
        <v>0</v>
      </c>
      <c r="M1119">
        <v>0</v>
      </c>
    </row>
    <row r="1120" spans="1:13" x14ac:dyDescent="0.25">
      <c r="A1120" t="s">
        <v>1043</v>
      </c>
      <c r="B1120" t="s">
        <v>1136</v>
      </c>
      <c r="C1120">
        <v>1</v>
      </c>
      <c r="D1120">
        <v>1</v>
      </c>
      <c r="E1120" s="6">
        <v>41318</v>
      </c>
      <c r="F1120" s="6" t="e">
        <f>VLOOKUP(A1120,#REF!,4,FALSE)</f>
        <v>#REF!</v>
      </c>
      <c r="G1120" s="7">
        <v>160</v>
      </c>
      <c r="H1120" s="7">
        <v>160</v>
      </c>
      <c r="I1120" t="s">
        <v>1448</v>
      </c>
      <c r="J1120" t="s">
        <v>1649</v>
      </c>
      <c r="K1120" t="s">
        <v>1650</v>
      </c>
      <c r="L1120">
        <v>0</v>
      </c>
      <c r="M1120">
        <v>0</v>
      </c>
    </row>
    <row r="1121" spans="1:13" x14ac:dyDescent="0.25">
      <c r="A1121" t="s">
        <v>1042</v>
      </c>
      <c r="B1121" t="s">
        <v>2541</v>
      </c>
      <c r="C1121">
        <v>1</v>
      </c>
      <c r="D1121">
        <v>1</v>
      </c>
      <c r="E1121" s="6">
        <v>42208</v>
      </c>
      <c r="F1121" s="6" t="e">
        <f>VLOOKUP(A1121,#REF!,4,FALSE)</f>
        <v>#REF!</v>
      </c>
      <c r="G1121" s="7">
        <v>78.75</v>
      </c>
      <c r="H1121" s="7">
        <v>78.75</v>
      </c>
      <c r="I1121" t="s">
        <v>1448</v>
      </c>
      <c r="J1121" t="s">
        <v>1471</v>
      </c>
      <c r="K1121" t="s">
        <v>1472</v>
      </c>
      <c r="L1121">
        <v>0</v>
      </c>
      <c r="M1121">
        <v>0</v>
      </c>
    </row>
    <row r="1122" spans="1:13" x14ac:dyDescent="0.25">
      <c r="A1122" t="s">
        <v>1041</v>
      </c>
      <c r="B1122" t="s">
        <v>2542</v>
      </c>
      <c r="C1122">
        <v>1</v>
      </c>
      <c r="D1122">
        <v>1</v>
      </c>
      <c r="E1122" s="6">
        <v>41809</v>
      </c>
      <c r="F1122" s="6" t="e">
        <f>VLOOKUP(A1122,#REF!,4,FALSE)</f>
        <v>#REF!</v>
      </c>
      <c r="G1122" s="7">
        <v>75</v>
      </c>
      <c r="H1122" s="7">
        <v>75</v>
      </c>
      <c r="I1122" t="s">
        <v>1448</v>
      </c>
      <c r="J1122" t="s">
        <v>1471</v>
      </c>
      <c r="K1122" t="s">
        <v>1472</v>
      </c>
      <c r="L1122">
        <v>0</v>
      </c>
      <c r="M1122">
        <v>0</v>
      </c>
    </row>
    <row r="1123" spans="1:13" x14ac:dyDescent="0.25">
      <c r="A1123" t="s">
        <v>1040</v>
      </c>
      <c r="B1123" t="s">
        <v>2543</v>
      </c>
      <c r="C1123">
        <v>1</v>
      </c>
      <c r="D1123">
        <v>1</v>
      </c>
      <c r="E1123" s="6">
        <v>42650</v>
      </c>
      <c r="F1123" s="6" t="e">
        <f>VLOOKUP(A1123,#REF!,4,FALSE)</f>
        <v>#REF!</v>
      </c>
      <c r="G1123" s="7">
        <v>83</v>
      </c>
      <c r="H1123" s="7">
        <v>83</v>
      </c>
      <c r="I1123" t="s">
        <v>1448</v>
      </c>
      <c r="J1123" t="s">
        <v>1477</v>
      </c>
      <c r="K1123" t="s">
        <v>1478</v>
      </c>
      <c r="L1123">
        <v>2</v>
      </c>
      <c r="M1123">
        <v>0</v>
      </c>
    </row>
    <row r="1124" spans="1:13" x14ac:dyDescent="0.25">
      <c r="A1124" t="s">
        <v>1298</v>
      </c>
      <c r="B1124" t="s">
        <v>2544</v>
      </c>
      <c r="C1124">
        <v>4</v>
      </c>
      <c r="D1124">
        <v>1</v>
      </c>
      <c r="E1124" s="6">
        <v>42898</v>
      </c>
      <c r="F1124" s="6" t="e">
        <f>VLOOKUP(A1124,#REF!,4,FALSE)</f>
        <v>#REF!</v>
      </c>
      <c r="G1124" s="7">
        <v>481650</v>
      </c>
      <c r="H1124" s="7">
        <v>481650</v>
      </c>
      <c r="I1124" t="s">
        <v>1375</v>
      </c>
      <c r="J1124" t="s">
        <v>1394</v>
      </c>
      <c r="K1124" t="s">
        <v>1395</v>
      </c>
      <c r="L1124">
        <v>8</v>
      </c>
      <c r="M1124">
        <v>1</v>
      </c>
    </row>
    <row r="1125" spans="1:13" x14ac:dyDescent="0.25">
      <c r="A1125" t="s">
        <v>1299</v>
      </c>
      <c r="B1125" t="s">
        <v>2545</v>
      </c>
      <c r="C1125">
        <v>4</v>
      </c>
      <c r="D1125">
        <v>1</v>
      </c>
      <c r="E1125" s="6">
        <v>42898</v>
      </c>
      <c r="F1125" s="6" t="e">
        <f>VLOOKUP(A1125,#REF!,4,FALSE)</f>
        <v>#REF!</v>
      </c>
      <c r="G1125" s="7">
        <v>1295000</v>
      </c>
      <c r="H1125" s="7">
        <v>1295000</v>
      </c>
      <c r="I1125" t="s">
        <v>1375</v>
      </c>
      <c r="J1125" t="s">
        <v>1394</v>
      </c>
      <c r="K1125" t="s">
        <v>1395</v>
      </c>
      <c r="L1125">
        <v>8</v>
      </c>
      <c r="M1125">
        <v>1</v>
      </c>
    </row>
    <row r="1126" spans="1:13" x14ac:dyDescent="0.25">
      <c r="A1126" t="s">
        <v>752</v>
      </c>
      <c r="B1126" t="s">
        <v>904</v>
      </c>
      <c r="C1126">
        <v>1</v>
      </c>
      <c r="D1126">
        <v>1</v>
      </c>
      <c r="E1126" s="6">
        <v>41289</v>
      </c>
      <c r="F1126" s="6" t="e">
        <f>VLOOKUP(A1126,#REF!,4,FALSE)</f>
        <v>#REF!</v>
      </c>
      <c r="G1126" s="7">
        <v>44.62</v>
      </c>
      <c r="H1126" s="7">
        <v>44.62</v>
      </c>
      <c r="I1126" t="s">
        <v>1448</v>
      </c>
      <c r="J1126" t="s">
        <v>1471</v>
      </c>
      <c r="K1126" t="s">
        <v>1472</v>
      </c>
      <c r="L1126">
        <v>0</v>
      </c>
      <c r="M1126">
        <v>0</v>
      </c>
    </row>
    <row r="1127" spans="1:13" x14ac:dyDescent="0.25">
      <c r="A1127" t="s">
        <v>2546</v>
      </c>
      <c r="B1127" t="s">
        <v>2547</v>
      </c>
      <c r="C1127">
        <v>1</v>
      </c>
      <c r="D1127">
        <v>1</v>
      </c>
      <c r="E1127" s="6">
        <v>41793</v>
      </c>
      <c r="F1127" s="6" t="s">
        <v>1543</v>
      </c>
      <c r="G1127" s="7">
        <v>35</v>
      </c>
      <c r="H1127" s="7">
        <v>35</v>
      </c>
      <c r="I1127" t="s">
        <v>1375</v>
      </c>
      <c r="J1127" t="s">
        <v>1595</v>
      </c>
      <c r="K1127" t="s">
        <v>1596</v>
      </c>
      <c r="L1127">
        <v>0</v>
      </c>
      <c r="M1127">
        <v>0</v>
      </c>
    </row>
    <row r="1128" spans="1:13" x14ac:dyDescent="0.25">
      <c r="A1128" t="s">
        <v>2548</v>
      </c>
      <c r="B1128" t="s">
        <v>2549</v>
      </c>
      <c r="C1128">
        <v>1</v>
      </c>
      <c r="D1128">
        <v>1</v>
      </c>
      <c r="E1128" s="6">
        <v>42626</v>
      </c>
      <c r="F1128" s="6" t="s">
        <v>1543</v>
      </c>
      <c r="G1128" s="7">
        <v>245</v>
      </c>
      <c r="H1128" s="7">
        <v>245</v>
      </c>
      <c r="I1128" t="s">
        <v>1375</v>
      </c>
      <c r="J1128" t="s">
        <v>1595</v>
      </c>
      <c r="K1128" t="s">
        <v>1596</v>
      </c>
      <c r="L1128">
        <v>2</v>
      </c>
      <c r="M1128">
        <v>0</v>
      </c>
    </row>
    <row r="1129" spans="1:13" x14ac:dyDescent="0.25">
      <c r="A1129" t="s">
        <v>2550</v>
      </c>
      <c r="B1129" t="s">
        <v>2551</v>
      </c>
      <c r="C1129">
        <v>1</v>
      </c>
      <c r="D1129">
        <v>1</v>
      </c>
      <c r="E1129" s="6">
        <v>42187</v>
      </c>
      <c r="F1129" s="6" t="e">
        <f>VLOOKUP(A1129,#REF!,4,FALSE)</f>
        <v>#REF!</v>
      </c>
      <c r="G1129" s="7">
        <v>54</v>
      </c>
      <c r="H1129" s="7">
        <v>54</v>
      </c>
      <c r="I1129" t="s">
        <v>1448</v>
      </c>
      <c r="J1129" t="s">
        <v>1471</v>
      </c>
      <c r="K1129" t="s">
        <v>1472</v>
      </c>
      <c r="L1129">
        <v>0</v>
      </c>
      <c r="M1129">
        <v>0</v>
      </c>
    </row>
    <row r="1130" spans="1:13" x14ac:dyDescent="0.25">
      <c r="A1130" t="s">
        <v>921</v>
      </c>
      <c r="B1130" t="s">
        <v>1012</v>
      </c>
      <c r="C1130">
        <v>5</v>
      </c>
      <c r="D1130">
        <v>1</v>
      </c>
      <c r="E1130" s="6">
        <v>42894</v>
      </c>
      <c r="F1130" s="6" t="e">
        <f>VLOOKUP(A1130,#REF!,4,FALSE)</f>
        <v>#REF!</v>
      </c>
      <c r="G1130" s="7">
        <v>2700</v>
      </c>
      <c r="H1130" s="7">
        <v>2700</v>
      </c>
      <c r="I1130" t="s">
        <v>1375</v>
      </c>
      <c r="J1130" t="s">
        <v>1443</v>
      </c>
      <c r="K1130" t="s">
        <v>1444</v>
      </c>
      <c r="L1130">
        <v>8</v>
      </c>
      <c r="M1130">
        <v>2</v>
      </c>
    </row>
    <row r="1131" spans="1:13" x14ac:dyDescent="0.25">
      <c r="A1131" t="s">
        <v>2552</v>
      </c>
      <c r="B1131" t="s">
        <v>2553</v>
      </c>
      <c r="C1131">
        <v>5</v>
      </c>
      <c r="D1131">
        <v>1</v>
      </c>
      <c r="E1131" s="6">
        <v>42874</v>
      </c>
      <c r="F1131" s="6" t="e">
        <f>VLOOKUP(A1131,#REF!,4,FALSE)</f>
        <v>#REF!</v>
      </c>
      <c r="G1131" s="7">
        <v>25000</v>
      </c>
      <c r="H1131" s="7">
        <v>25000</v>
      </c>
      <c r="I1131" t="s">
        <v>1375</v>
      </c>
      <c r="J1131" t="s">
        <v>1443</v>
      </c>
      <c r="K1131" t="s">
        <v>1444</v>
      </c>
      <c r="L1131">
        <v>8</v>
      </c>
      <c r="M1131">
        <v>1</v>
      </c>
    </row>
    <row r="1132" spans="1:13" x14ac:dyDescent="0.25">
      <c r="A1132" t="s">
        <v>2554</v>
      </c>
      <c r="B1132" t="s">
        <v>2555</v>
      </c>
      <c r="C1132">
        <v>1</v>
      </c>
      <c r="D1132">
        <v>1</v>
      </c>
      <c r="E1132" s="6">
        <v>41289</v>
      </c>
      <c r="F1132" s="6" t="e">
        <f>VLOOKUP(A1132,#REF!,4,FALSE)</f>
        <v>#REF!</v>
      </c>
      <c r="G1132" s="7">
        <v>27.04</v>
      </c>
      <c r="H1132" s="7">
        <v>27.04</v>
      </c>
      <c r="I1132" t="s">
        <v>1448</v>
      </c>
      <c r="J1132" t="s">
        <v>1471</v>
      </c>
      <c r="K1132" t="s">
        <v>1472</v>
      </c>
      <c r="L1132">
        <v>0</v>
      </c>
      <c r="M1132">
        <v>0</v>
      </c>
    </row>
    <row r="1133" spans="1:13" x14ac:dyDescent="0.25">
      <c r="A1133" t="s">
        <v>1300</v>
      </c>
      <c r="B1133" t="s">
        <v>2556</v>
      </c>
      <c r="C1133">
        <v>2</v>
      </c>
      <c r="D1133">
        <v>1</v>
      </c>
      <c r="E1133" s="6">
        <v>42786</v>
      </c>
      <c r="F1133" s="6" t="e">
        <f>VLOOKUP(A1133,#REF!,4,FALSE)</f>
        <v>#REF!</v>
      </c>
      <c r="G1133" s="7">
        <v>347750</v>
      </c>
      <c r="H1133" s="7">
        <v>347750</v>
      </c>
      <c r="I1133" t="s">
        <v>1375</v>
      </c>
      <c r="J1133" t="s">
        <v>1394</v>
      </c>
      <c r="K1133" t="s">
        <v>1395</v>
      </c>
      <c r="L1133">
        <v>8</v>
      </c>
      <c r="M1133">
        <v>1</v>
      </c>
    </row>
    <row r="1134" spans="1:13" x14ac:dyDescent="0.25">
      <c r="A1134" t="s">
        <v>2557</v>
      </c>
      <c r="B1134" t="s">
        <v>2558</v>
      </c>
      <c r="C1134">
        <v>5</v>
      </c>
      <c r="D1134">
        <v>1</v>
      </c>
      <c r="E1134" s="6">
        <v>42185</v>
      </c>
      <c r="F1134" s="6" t="e">
        <f>VLOOKUP(A1134,#REF!,4,FALSE)</f>
        <v>#REF!</v>
      </c>
      <c r="G1134" s="7">
        <v>1149.96</v>
      </c>
      <c r="H1134" s="7">
        <v>1149.96</v>
      </c>
      <c r="I1134" t="s">
        <v>1375</v>
      </c>
      <c r="J1134" t="s">
        <v>1808</v>
      </c>
      <c r="K1134" t="s">
        <v>1809</v>
      </c>
      <c r="L1134">
        <v>0</v>
      </c>
      <c r="M1134">
        <v>0</v>
      </c>
    </row>
    <row r="1135" spans="1:13" x14ac:dyDescent="0.25">
      <c r="A1135" t="s">
        <v>161</v>
      </c>
      <c r="B1135" t="s">
        <v>163</v>
      </c>
      <c r="C1135">
        <v>2</v>
      </c>
      <c r="D1135">
        <v>1</v>
      </c>
      <c r="E1135" s="6">
        <v>42790</v>
      </c>
      <c r="F1135" s="6" t="e">
        <f>VLOOKUP(A1135,#REF!,4,FALSE)</f>
        <v>#REF!</v>
      </c>
      <c r="G1135" s="7">
        <v>1149.96</v>
      </c>
      <c r="H1135" s="7">
        <v>1149.96</v>
      </c>
      <c r="I1135" t="s">
        <v>1375</v>
      </c>
      <c r="J1135" t="s">
        <v>1808</v>
      </c>
      <c r="K1135" t="s">
        <v>1809</v>
      </c>
      <c r="L1135">
        <v>2</v>
      </c>
      <c r="M1135">
        <v>0</v>
      </c>
    </row>
    <row r="1136" spans="1:13" x14ac:dyDescent="0.25">
      <c r="A1136" t="s">
        <v>162</v>
      </c>
      <c r="B1136" t="s">
        <v>2559</v>
      </c>
      <c r="C1136">
        <v>1</v>
      </c>
      <c r="D1136">
        <v>1</v>
      </c>
      <c r="E1136" s="6">
        <v>42446</v>
      </c>
      <c r="F1136" s="6" t="e">
        <f>VLOOKUP(A1136,#REF!,4,FALSE)</f>
        <v>#REF!</v>
      </c>
      <c r="G1136" s="7">
        <v>900</v>
      </c>
      <c r="H1136" s="7">
        <v>900</v>
      </c>
      <c r="I1136" t="s">
        <v>1448</v>
      </c>
      <c r="J1136" t="s">
        <v>1808</v>
      </c>
      <c r="K1136" t="s">
        <v>1809</v>
      </c>
      <c r="L1136">
        <v>0</v>
      </c>
      <c r="M1136">
        <v>0</v>
      </c>
    </row>
    <row r="1137" spans="1:13" x14ac:dyDescent="0.25">
      <c r="A1137" t="s">
        <v>919</v>
      </c>
      <c r="B1137" t="s">
        <v>2560</v>
      </c>
      <c r="C1137">
        <v>3</v>
      </c>
      <c r="D1137">
        <v>1</v>
      </c>
      <c r="E1137" s="6">
        <v>42433</v>
      </c>
      <c r="F1137" s="6" t="e">
        <f>VLOOKUP(A1137,#REF!,4,FALSE)</f>
        <v>#REF!</v>
      </c>
      <c r="G1137" s="7">
        <v>300</v>
      </c>
      <c r="H1137" s="7">
        <v>300</v>
      </c>
      <c r="I1137" t="s">
        <v>1375</v>
      </c>
      <c r="J1137" t="s">
        <v>1443</v>
      </c>
      <c r="K1137" t="s">
        <v>1444</v>
      </c>
      <c r="L1137">
        <v>5</v>
      </c>
      <c r="M1137">
        <v>10</v>
      </c>
    </row>
    <row r="1138" spans="1:13" x14ac:dyDescent="0.25">
      <c r="A1138" t="s">
        <v>365</v>
      </c>
      <c r="B1138" t="s">
        <v>2561</v>
      </c>
      <c r="C1138">
        <v>1</v>
      </c>
      <c r="D1138">
        <v>1</v>
      </c>
      <c r="E1138" s="6">
        <v>41327</v>
      </c>
      <c r="F1138" s="6" t="e">
        <f>VLOOKUP(A1138,#REF!,4,FALSE)</f>
        <v>#REF!</v>
      </c>
      <c r="G1138" s="7">
        <v>1104</v>
      </c>
      <c r="H1138" s="7">
        <v>1104</v>
      </c>
      <c r="I1138" t="s">
        <v>1375</v>
      </c>
      <c r="J1138" t="s">
        <v>1376</v>
      </c>
      <c r="K1138" t="s">
        <v>1377</v>
      </c>
      <c r="L1138">
        <v>0</v>
      </c>
      <c r="M1138">
        <v>0</v>
      </c>
    </row>
    <row r="1139" spans="1:13" x14ac:dyDescent="0.25">
      <c r="A1139" t="s">
        <v>2562</v>
      </c>
      <c r="B1139" t="s">
        <v>2563</v>
      </c>
      <c r="C1139">
        <v>1</v>
      </c>
      <c r="D1139">
        <v>1</v>
      </c>
      <c r="E1139" s="6">
        <v>41200</v>
      </c>
      <c r="F1139" s="6" t="s">
        <v>1543</v>
      </c>
      <c r="G1139" s="7">
        <v>162.5</v>
      </c>
      <c r="H1139" s="7">
        <v>162.5</v>
      </c>
      <c r="I1139" t="s">
        <v>1375</v>
      </c>
      <c r="J1139" t="s">
        <v>1399</v>
      </c>
      <c r="K1139" t="s">
        <v>1400</v>
      </c>
      <c r="L1139">
        <v>5</v>
      </c>
      <c r="M1139">
        <v>0</v>
      </c>
    </row>
    <row r="1140" spans="1:13" x14ac:dyDescent="0.25">
      <c r="A1140" t="s">
        <v>252</v>
      </c>
      <c r="B1140" t="s">
        <v>326</v>
      </c>
      <c r="C1140">
        <v>1</v>
      </c>
      <c r="D1140">
        <v>1</v>
      </c>
      <c r="E1140" s="6">
        <v>41346</v>
      </c>
      <c r="F1140" s="6" t="e">
        <f>VLOOKUP(A1140,#REF!,4,FALSE)</f>
        <v>#REF!</v>
      </c>
      <c r="G1140" s="7">
        <v>50</v>
      </c>
      <c r="H1140" s="7">
        <v>50</v>
      </c>
      <c r="I1140" t="s">
        <v>1375</v>
      </c>
      <c r="J1140" t="s">
        <v>1399</v>
      </c>
      <c r="K1140" t="s">
        <v>1400</v>
      </c>
      <c r="L1140">
        <v>5</v>
      </c>
      <c r="M1140">
        <v>0</v>
      </c>
    </row>
    <row r="1141" spans="1:13" x14ac:dyDescent="0.25">
      <c r="A1141" t="s">
        <v>253</v>
      </c>
      <c r="B1141" t="s">
        <v>2564</v>
      </c>
      <c r="C1141">
        <v>4</v>
      </c>
      <c r="D1141">
        <v>1</v>
      </c>
      <c r="E1141" s="6">
        <v>42894</v>
      </c>
      <c r="F1141" s="6" t="e">
        <f>VLOOKUP(A1141,#REF!,4,FALSE)</f>
        <v>#REF!</v>
      </c>
      <c r="G1141" s="7">
        <v>55</v>
      </c>
      <c r="H1141" s="7">
        <v>55</v>
      </c>
      <c r="I1141" t="s">
        <v>1375</v>
      </c>
      <c r="J1141" t="s">
        <v>1411</v>
      </c>
      <c r="K1141" t="s">
        <v>1412</v>
      </c>
      <c r="L1141">
        <v>2</v>
      </c>
      <c r="M1141">
        <v>1</v>
      </c>
    </row>
    <row r="1142" spans="1:13" x14ac:dyDescent="0.25">
      <c r="A1142" t="s">
        <v>254</v>
      </c>
      <c r="B1142" t="s">
        <v>327</v>
      </c>
      <c r="C1142">
        <v>1</v>
      </c>
      <c r="D1142">
        <v>1</v>
      </c>
      <c r="E1142" s="6">
        <v>41667</v>
      </c>
      <c r="F1142" s="6" t="e">
        <f>VLOOKUP(A1142,#REF!,4,FALSE)</f>
        <v>#REF!</v>
      </c>
      <c r="G1142" s="7">
        <v>45</v>
      </c>
      <c r="H1142" s="7">
        <v>45</v>
      </c>
      <c r="I1142" t="s">
        <v>1375</v>
      </c>
      <c r="J1142" t="s">
        <v>1411</v>
      </c>
      <c r="K1142" t="s">
        <v>1412</v>
      </c>
      <c r="L1142">
        <v>8</v>
      </c>
      <c r="M1142">
        <v>0</v>
      </c>
    </row>
    <row r="1143" spans="1:13" x14ac:dyDescent="0.25">
      <c r="A1143" t="s">
        <v>255</v>
      </c>
      <c r="B1143" t="s">
        <v>328</v>
      </c>
      <c r="C1143">
        <v>2</v>
      </c>
      <c r="D1143">
        <v>1</v>
      </c>
      <c r="E1143" s="6">
        <v>42072</v>
      </c>
      <c r="F1143" s="6" t="e">
        <f>VLOOKUP(A1143,#REF!,4,FALSE)</f>
        <v>#REF!</v>
      </c>
      <c r="G1143" s="7">
        <v>7000</v>
      </c>
      <c r="H1143" s="7">
        <v>7000</v>
      </c>
      <c r="I1143" t="s">
        <v>1375</v>
      </c>
      <c r="J1143" t="s">
        <v>1399</v>
      </c>
      <c r="K1143" t="s">
        <v>1400</v>
      </c>
      <c r="L1143">
        <v>5</v>
      </c>
      <c r="M1143">
        <v>5</v>
      </c>
    </row>
    <row r="1144" spans="1:13" x14ac:dyDescent="0.25">
      <c r="A1144" t="s">
        <v>24</v>
      </c>
      <c r="B1144" t="s">
        <v>38</v>
      </c>
      <c r="C1144">
        <v>1</v>
      </c>
      <c r="D1144">
        <v>1</v>
      </c>
      <c r="E1144" s="6">
        <v>42447</v>
      </c>
      <c r="F1144" s="6" t="s">
        <v>1543</v>
      </c>
      <c r="G1144" s="7">
        <v>10</v>
      </c>
      <c r="H1144" s="7">
        <v>10</v>
      </c>
      <c r="I1144" t="s">
        <v>1375</v>
      </c>
      <c r="J1144" t="s">
        <v>1595</v>
      </c>
      <c r="K1144" t="s">
        <v>1596</v>
      </c>
      <c r="L1144">
        <v>2</v>
      </c>
      <c r="M1144">
        <v>0</v>
      </c>
    </row>
    <row r="1145" spans="1:13" x14ac:dyDescent="0.25">
      <c r="A1145" t="s">
        <v>517</v>
      </c>
      <c r="B1145" t="s">
        <v>486</v>
      </c>
      <c r="C1145">
        <v>1</v>
      </c>
      <c r="D1145">
        <v>1</v>
      </c>
      <c r="E1145" s="6">
        <v>41288</v>
      </c>
      <c r="F1145" s="6" t="e">
        <f>VLOOKUP(A1145,#REF!,4,FALSE)</f>
        <v>#REF!</v>
      </c>
      <c r="G1145" s="7">
        <v>378</v>
      </c>
      <c r="H1145" s="7">
        <v>378</v>
      </c>
      <c r="I1145" t="s">
        <v>1375</v>
      </c>
      <c r="J1145" t="s">
        <v>1557</v>
      </c>
      <c r="K1145" t="s">
        <v>1558</v>
      </c>
      <c r="L1145">
        <v>0</v>
      </c>
      <c r="M1145">
        <v>0</v>
      </c>
    </row>
    <row r="1146" spans="1:13" x14ac:dyDescent="0.25">
      <c r="A1146" t="s">
        <v>2565</v>
      </c>
      <c r="B1146" t="s">
        <v>2566</v>
      </c>
      <c r="C1146">
        <v>0</v>
      </c>
      <c r="D1146">
        <v>1</v>
      </c>
      <c r="E1146" s="6">
        <v>41193</v>
      </c>
      <c r="F1146" s="6" t="e">
        <f>VLOOKUP(A1146,#REF!,4,FALSE)</f>
        <v>#REF!</v>
      </c>
      <c r="G1146" s="7">
        <v>82030</v>
      </c>
      <c r="H1146" s="7">
        <v>82030</v>
      </c>
      <c r="I1146" t="s">
        <v>1375</v>
      </c>
      <c r="J1146" t="s">
        <v>1399</v>
      </c>
      <c r="K1146" t="s">
        <v>1400</v>
      </c>
      <c r="L1146">
        <v>0</v>
      </c>
      <c r="M1146">
        <v>0</v>
      </c>
    </row>
    <row r="1147" spans="1:13" x14ac:dyDescent="0.25">
      <c r="A1147" t="s">
        <v>2567</v>
      </c>
      <c r="B1147" t="s">
        <v>2568</v>
      </c>
      <c r="C1147">
        <v>0</v>
      </c>
      <c r="D1147">
        <v>1</v>
      </c>
      <c r="E1147" s="6">
        <v>41193</v>
      </c>
      <c r="F1147" s="6" t="e">
        <f>VLOOKUP(A1147,#REF!,4,FALSE)</f>
        <v>#REF!</v>
      </c>
      <c r="G1147" s="7">
        <v>6630</v>
      </c>
      <c r="H1147" s="7">
        <v>6630</v>
      </c>
      <c r="I1147" t="s">
        <v>1375</v>
      </c>
      <c r="J1147" t="s">
        <v>1399</v>
      </c>
      <c r="K1147" t="s">
        <v>1400</v>
      </c>
      <c r="L1147">
        <v>0</v>
      </c>
      <c r="M1147">
        <v>0</v>
      </c>
    </row>
    <row r="1148" spans="1:13" x14ac:dyDescent="0.25">
      <c r="A1148" t="s">
        <v>518</v>
      </c>
      <c r="B1148" t="s">
        <v>487</v>
      </c>
      <c r="C1148">
        <v>1</v>
      </c>
      <c r="D1148">
        <v>1</v>
      </c>
      <c r="E1148" s="6">
        <v>41311</v>
      </c>
      <c r="F1148" s="6" t="e">
        <f>VLOOKUP(A1148,#REF!,4,FALSE)</f>
        <v>#REF!</v>
      </c>
      <c r="G1148" s="7">
        <v>517.94000000000005</v>
      </c>
      <c r="H1148" s="7">
        <v>517.94000000000005</v>
      </c>
      <c r="I1148" t="s">
        <v>1375</v>
      </c>
      <c r="J1148" t="s">
        <v>1443</v>
      </c>
      <c r="K1148" t="s">
        <v>1444</v>
      </c>
      <c r="L1148">
        <v>0</v>
      </c>
      <c r="M1148">
        <v>0</v>
      </c>
    </row>
    <row r="1149" spans="1:13" x14ac:dyDescent="0.25">
      <c r="A1149" t="s">
        <v>753</v>
      </c>
      <c r="B1149" t="s">
        <v>905</v>
      </c>
      <c r="C1149">
        <v>2</v>
      </c>
      <c r="D1149">
        <v>1</v>
      </c>
      <c r="E1149" s="6">
        <v>42650</v>
      </c>
      <c r="F1149" s="6" t="e">
        <f>VLOOKUP(A1149,#REF!,4,FALSE)</f>
        <v>#REF!</v>
      </c>
      <c r="G1149" s="7">
        <v>16</v>
      </c>
      <c r="H1149" s="7">
        <v>16</v>
      </c>
      <c r="I1149" t="s">
        <v>1448</v>
      </c>
      <c r="J1149" t="s">
        <v>1471</v>
      </c>
      <c r="K1149" t="s">
        <v>1472</v>
      </c>
      <c r="L1149">
        <v>0</v>
      </c>
      <c r="M1149">
        <v>0</v>
      </c>
    </row>
    <row r="1150" spans="1:13" x14ac:dyDescent="0.25">
      <c r="A1150" t="s">
        <v>519</v>
      </c>
      <c r="B1150" t="s">
        <v>488</v>
      </c>
      <c r="C1150">
        <v>1</v>
      </c>
      <c r="D1150">
        <v>1</v>
      </c>
      <c r="E1150" s="6">
        <v>42327</v>
      </c>
      <c r="F1150" s="6" t="e">
        <f>VLOOKUP(A1150,#REF!,4,FALSE)</f>
        <v>#REF!</v>
      </c>
      <c r="G1150" s="7">
        <v>129990</v>
      </c>
      <c r="H1150" s="7">
        <v>129990</v>
      </c>
      <c r="I1150" t="s">
        <v>1375</v>
      </c>
      <c r="J1150" t="s">
        <v>1557</v>
      </c>
      <c r="K1150" t="s">
        <v>1558</v>
      </c>
      <c r="L1150">
        <v>7</v>
      </c>
      <c r="M1150">
        <v>1</v>
      </c>
    </row>
    <row r="1151" spans="1:13" x14ac:dyDescent="0.25">
      <c r="A1151" t="s">
        <v>520</v>
      </c>
      <c r="B1151" t="s">
        <v>489</v>
      </c>
      <c r="C1151">
        <v>2</v>
      </c>
      <c r="D1151">
        <v>1</v>
      </c>
      <c r="E1151" s="6">
        <v>42789</v>
      </c>
      <c r="F1151" s="6" t="e">
        <f>VLOOKUP(A1151,#REF!,4,FALSE)</f>
        <v>#REF!</v>
      </c>
      <c r="G1151" s="7">
        <v>10199.92</v>
      </c>
      <c r="H1151" s="7">
        <v>10199.92</v>
      </c>
      <c r="I1151" t="s">
        <v>1375</v>
      </c>
      <c r="J1151" t="s">
        <v>1557</v>
      </c>
      <c r="K1151" t="s">
        <v>1558</v>
      </c>
      <c r="L1151">
        <v>8</v>
      </c>
      <c r="M1151">
        <v>3</v>
      </c>
    </row>
    <row r="1152" spans="1:13" x14ac:dyDescent="0.25">
      <c r="A1152" t="s">
        <v>2569</v>
      </c>
      <c r="B1152" t="s">
        <v>464</v>
      </c>
      <c r="C1152">
        <v>2</v>
      </c>
      <c r="D1152">
        <v>1</v>
      </c>
      <c r="E1152" s="6">
        <v>41932</v>
      </c>
      <c r="F1152" s="6" t="e">
        <f>VLOOKUP(A1152,#REF!,4,FALSE)</f>
        <v>#REF!</v>
      </c>
      <c r="G1152" s="7">
        <v>5197.3999999999996</v>
      </c>
      <c r="H1152" s="7">
        <v>5197.3999999999996</v>
      </c>
      <c r="I1152" t="s">
        <v>1375</v>
      </c>
      <c r="J1152" t="s">
        <v>1379</v>
      </c>
      <c r="K1152" t="s">
        <v>1380</v>
      </c>
      <c r="L1152">
        <v>7</v>
      </c>
      <c r="M1152">
        <v>3</v>
      </c>
    </row>
    <row r="1153" spans="1:13" x14ac:dyDescent="0.25">
      <c r="A1153" t="s">
        <v>1235</v>
      </c>
      <c r="B1153" t="s">
        <v>2570</v>
      </c>
      <c r="C1153">
        <v>3</v>
      </c>
      <c r="D1153">
        <v>1</v>
      </c>
      <c r="E1153" s="6">
        <v>42894</v>
      </c>
      <c r="F1153" s="6" t="e">
        <f>VLOOKUP(A1153,#REF!,4,FALSE)</f>
        <v>#REF!</v>
      </c>
      <c r="G1153" s="7">
        <v>56940</v>
      </c>
      <c r="H1153" s="7">
        <v>56940</v>
      </c>
      <c r="I1153" t="s">
        <v>1375</v>
      </c>
      <c r="J1153" t="s">
        <v>1427</v>
      </c>
      <c r="K1153" t="s">
        <v>1428</v>
      </c>
      <c r="L1153">
        <v>8</v>
      </c>
      <c r="M1153">
        <v>1</v>
      </c>
    </row>
    <row r="1154" spans="1:13" x14ac:dyDescent="0.25">
      <c r="A1154" t="s">
        <v>1236</v>
      </c>
      <c r="B1154" t="s">
        <v>2571</v>
      </c>
      <c r="C1154">
        <v>10</v>
      </c>
      <c r="D1154">
        <v>1</v>
      </c>
      <c r="E1154" s="6">
        <v>42853</v>
      </c>
      <c r="F1154" s="6" t="e">
        <f>VLOOKUP(A1154,#REF!,4,FALSE)</f>
        <v>#REF!</v>
      </c>
      <c r="G1154" s="7">
        <v>160000</v>
      </c>
      <c r="H1154" s="7">
        <v>160000</v>
      </c>
      <c r="I1154" t="s">
        <v>1375</v>
      </c>
      <c r="J1154" t="s">
        <v>1427</v>
      </c>
      <c r="K1154" t="s">
        <v>1428</v>
      </c>
      <c r="L1154">
        <v>8</v>
      </c>
      <c r="M1154">
        <v>1</v>
      </c>
    </row>
    <row r="1155" spans="1:13" x14ac:dyDescent="0.25">
      <c r="A1155" t="s">
        <v>1237</v>
      </c>
      <c r="B1155" t="s">
        <v>2572</v>
      </c>
      <c r="C1155">
        <v>8</v>
      </c>
      <c r="D1155">
        <v>1</v>
      </c>
      <c r="E1155" s="6">
        <v>42894</v>
      </c>
      <c r="F1155" s="6" t="e">
        <f>VLOOKUP(A1155,#REF!,4,FALSE)</f>
        <v>#REF!</v>
      </c>
      <c r="G1155" s="7">
        <v>163417</v>
      </c>
      <c r="H1155" s="7">
        <v>163417</v>
      </c>
      <c r="I1155" t="s">
        <v>1375</v>
      </c>
      <c r="J1155" t="s">
        <v>1427</v>
      </c>
      <c r="K1155" t="s">
        <v>1428</v>
      </c>
      <c r="L1155">
        <v>8</v>
      </c>
      <c r="M1155">
        <v>1</v>
      </c>
    </row>
    <row r="1156" spans="1:13" x14ac:dyDescent="0.25">
      <c r="A1156" t="s">
        <v>1238</v>
      </c>
      <c r="B1156" t="s">
        <v>1249</v>
      </c>
      <c r="C1156">
        <v>3</v>
      </c>
      <c r="D1156">
        <v>1</v>
      </c>
      <c r="E1156" s="6">
        <v>41942</v>
      </c>
      <c r="F1156" s="6" t="e">
        <f>VLOOKUP(A1156,#REF!,4,FALSE)</f>
        <v>#REF!</v>
      </c>
      <c r="G1156" s="7">
        <v>174640</v>
      </c>
      <c r="H1156" s="7">
        <v>174640</v>
      </c>
      <c r="I1156" t="s">
        <v>1375</v>
      </c>
      <c r="J1156" t="s">
        <v>1427</v>
      </c>
      <c r="K1156" t="s">
        <v>1428</v>
      </c>
      <c r="L1156">
        <v>8</v>
      </c>
      <c r="M1156">
        <v>3</v>
      </c>
    </row>
    <row r="1157" spans="1:13" x14ac:dyDescent="0.25">
      <c r="A1157" t="s">
        <v>1239</v>
      </c>
      <c r="B1157" t="s">
        <v>1250</v>
      </c>
      <c r="C1157">
        <v>2</v>
      </c>
      <c r="D1157">
        <v>1</v>
      </c>
      <c r="E1157" s="6">
        <v>41976</v>
      </c>
      <c r="F1157" s="6" t="e">
        <f>VLOOKUP(A1157,#REF!,4,FALSE)</f>
        <v>#REF!</v>
      </c>
      <c r="G1157" s="7">
        <v>122000</v>
      </c>
      <c r="H1157" s="7">
        <v>122000</v>
      </c>
      <c r="I1157" t="s">
        <v>1375</v>
      </c>
      <c r="J1157" t="s">
        <v>1427</v>
      </c>
      <c r="K1157" t="s">
        <v>1428</v>
      </c>
      <c r="L1157">
        <v>5</v>
      </c>
      <c r="M1157">
        <v>5</v>
      </c>
    </row>
    <row r="1158" spans="1:13" x14ac:dyDescent="0.25">
      <c r="A1158" t="s">
        <v>754</v>
      </c>
      <c r="B1158" t="s">
        <v>906</v>
      </c>
      <c r="C1158">
        <v>2</v>
      </c>
      <c r="D1158">
        <v>1</v>
      </c>
      <c r="E1158" s="6">
        <v>42789</v>
      </c>
      <c r="F1158" s="6" t="e">
        <f>VLOOKUP(A1158,#REF!,4,FALSE)</f>
        <v>#REF!</v>
      </c>
      <c r="G1158" s="7">
        <v>434.85</v>
      </c>
      <c r="H1158" s="7">
        <v>434.85</v>
      </c>
      <c r="I1158" t="s">
        <v>1375</v>
      </c>
      <c r="J1158" t="s">
        <v>1376</v>
      </c>
      <c r="K1158" t="s">
        <v>1377</v>
      </c>
      <c r="L1158">
        <v>2</v>
      </c>
      <c r="M1158">
        <v>0</v>
      </c>
    </row>
    <row r="1159" spans="1:13" x14ac:dyDescent="0.25">
      <c r="A1159" t="s">
        <v>918</v>
      </c>
      <c r="B1159" t="s">
        <v>1013</v>
      </c>
      <c r="C1159">
        <v>1</v>
      </c>
      <c r="D1159">
        <v>1</v>
      </c>
      <c r="E1159" s="6">
        <v>42373</v>
      </c>
      <c r="F1159" s="6" t="e">
        <f>VLOOKUP(A1159,#REF!,4,FALSE)</f>
        <v>#REF!</v>
      </c>
      <c r="G1159" s="7">
        <v>120</v>
      </c>
      <c r="H1159" s="7">
        <v>120</v>
      </c>
      <c r="I1159" t="s">
        <v>1448</v>
      </c>
      <c r="J1159" t="s">
        <v>1443</v>
      </c>
      <c r="K1159" t="s">
        <v>1444</v>
      </c>
      <c r="L1159">
        <v>0</v>
      </c>
      <c r="M1159">
        <v>0</v>
      </c>
    </row>
    <row r="1160" spans="1:13" x14ac:dyDescent="0.25">
      <c r="A1160" t="s">
        <v>357</v>
      </c>
      <c r="B1160" t="s">
        <v>350</v>
      </c>
      <c r="C1160">
        <v>1</v>
      </c>
      <c r="D1160">
        <v>1</v>
      </c>
      <c r="E1160" s="6">
        <v>42044</v>
      </c>
      <c r="F1160" s="6" t="e">
        <f>VLOOKUP(A1160,#REF!,4,FALSE)</f>
        <v>#REF!</v>
      </c>
      <c r="G1160" s="7">
        <v>69000</v>
      </c>
      <c r="H1160" s="7">
        <v>69000</v>
      </c>
      <c r="I1160" t="s">
        <v>1375</v>
      </c>
      <c r="J1160" t="s">
        <v>1379</v>
      </c>
      <c r="K1160" t="s">
        <v>1380</v>
      </c>
      <c r="L1160">
        <v>5</v>
      </c>
      <c r="M1160">
        <v>3</v>
      </c>
    </row>
    <row r="1161" spans="1:13" x14ac:dyDescent="0.25">
      <c r="A1161" t="s">
        <v>2573</v>
      </c>
      <c r="B1161" t="s">
        <v>2574</v>
      </c>
      <c r="C1161">
        <v>1</v>
      </c>
      <c r="D1161">
        <v>1</v>
      </c>
      <c r="E1161" s="6">
        <v>41327</v>
      </c>
      <c r="F1161" s="6" t="e">
        <f>VLOOKUP(A1161,#REF!,4,FALSE)</f>
        <v>#REF!</v>
      </c>
      <c r="G1161" s="7">
        <v>131534</v>
      </c>
      <c r="H1161" s="7">
        <v>131534</v>
      </c>
      <c r="I1161" t="s">
        <v>1375</v>
      </c>
      <c r="J1161" t="s">
        <v>1376</v>
      </c>
      <c r="K1161" t="s">
        <v>1377</v>
      </c>
      <c r="L1161">
        <v>0</v>
      </c>
      <c r="M1161">
        <v>0</v>
      </c>
    </row>
    <row r="1162" spans="1:13" x14ac:dyDescent="0.25">
      <c r="A1162" t="s">
        <v>617</v>
      </c>
      <c r="B1162" t="s">
        <v>691</v>
      </c>
      <c r="C1162">
        <v>2</v>
      </c>
      <c r="D1162">
        <v>1</v>
      </c>
      <c r="E1162" s="6">
        <v>41478</v>
      </c>
      <c r="F1162" s="6" t="e">
        <f>VLOOKUP(A1162,#REF!,4,FALSE)</f>
        <v>#REF!</v>
      </c>
      <c r="G1162" s="7">
        <v>25965.16</v>
      </c>
      <c r="H1162" s="7">
        <v>25965.16</v>
      </c>
      <c r="I1162" t="s">
        <v>1375</v>
      </c>
      <c r="J1162" t="s">
        <v>1376</v>
      </c>
      <c r="K1162" t="s">
        <v>1377</v>
      </c>
      <c r="L1162">
        <v>0</v>
      </c>
      <c r="M1162">
        <v>0</v>
      </c>
    </row>
    <row r="1163" spans="1:13" x14ac:dyDescent="0.25">
      <c r="A1163" t="s">
        <v>917</v>
      </c>
      <c r="B1163" t="s">
        <v>2575</v>
      </c>
      <c r="C1163">
        <v>2</v>
      </c>
      <c r="D1163">
        <v>1</v>
      </c>
      <c r="E1163" s="6">
        <v>42366</v>
      </c>
      <c r="F1163" s="6" t="e">
        <f>VLOOKUP(A1163,#REF!,4,FALSE)</f>
        <v>#REF!</v>
      </c>
      <c r="G1163" s="7">
        <v>7985.9</v>
      </c>
      <c r="H1163" s="7">
        <v>7985.9</v>
      </c>
      <c r="I1163" t="s">
        <v>1375</v>
      </c>
      <c r="J1163" t="s">
        <v>1443</v>
      </c>
      <c r="K1163" t="s">
        <v>1444</v>
      </c>
      <c r="L1163">
        <v>5</v>
      </c>
      <c r="M1163">
        <v>3</v>
      </c>
    </row>
    <row r="1164" spans="1:13" x14ac:dyDescent="0.25">
      <c r="A1164" t="s">
        <v>125</v>
      </c>
      <c r="B1164" t="s">
        <v>149</v>
      </c>
      <c r="C1164">
        <v>1</v>
      </c>
      <c r="D1164">
        <v>1</v>
      </c>
      <c r="E1164" s="6">
        <v>41598</v>
      </c>
      <c r="F1164" s="6" t="e">
        <f>VLOOKUP(A1164,#REF!,4,FALSE)</f>
        <v>#REF!</v>
      </c>
      <c r="G1164" s="7">
        <v>24300</v>
      </c>
      <c r="H1164" s="7">
        <v>24300</v>
      </c>
      <c r="I1164" t="s">
        <v>1375</v>
      </c>
      <c r="J1164" t="s">
        <v>1399</v>
      </c>
      <c r="K1164" t="s">
        <v>1400</v>
      </c>
      <c r="L1164">
        <v>5</v>
      </c>
      <c r="M1164">
        <v>5</v>
      </c>
    </row>
    <row r="1165" spans="1:13" x14ac:dyDescent="0.25">
      <c r="A1165" t="s">
        <v>916</v>
      </c>
      <c r="B1165" t="s">
        <v>2576</v>
      </c>
      <c r="C1165">
        <v>4</v>
      </c>
      <c r="D1165">
        <v>1</v>
      </c>
      <c r="E1165" s="6">
        <v>42894</v>
      </c>
      <c r="F1165" s="6" t="e">
        <f>VLOOKUP(A1165,#REF!,4,FALSE)</f>
        <v>#REF!</v>
      </c>
      <c r="G1165" s="7">
        <v>1800</v>
      </c>
      <c r="H1165" s="7">
        <v>1800</v>
      </c>
      <c r="I1165" t="s">
        <v>1375</v>
      </c>
      <c r="J1165" t="s">
        <v>1443</v>
      </c>
      <c r="K1165" t="s">
        <v>1444</v>
      </c>
      <c r="L1165">
        <v>8</v>
      </c>
      <c r="M1165">
        <v>5</v>
      </c>
    </row>
    <row r="1166" spans="1:13" x14ac:dyDescent="0.25">
      <c r="A1166" t="s">
        <v>126</v>
      </c>
      <c r="B1166" t="s">
        <v>150</v>
      </c>
      <c r="C1166">
        <v>1</v>
      </c>
      <c r="D1166">
        <v>1</v>
      </c>
      <c r="E1166" s="6">
        <v>41957</v>
      </c>
      <c r="F1166" s="6" t="e">
        <f>VLOOKUP(A1166,#REF!,4,FALSE)</f>
        <v>#REF!</v>
      </c>
      <c r="G1166" s="7">
        <v>23500</v>
      </c>
      <c r="H1166" s="7">
        <v>23500</v>
      </c>
      <c r="I1166" t="s">
        <v>1375</v>
      </c>
      <c r="J1166" t="s">
        <v>1399</v>
      </c>
      <c r="K1166" t="s">
        <v>1400</v>
      </c>
      <c r="L1166">
        <v>7</v>
      </c>
      <c r="M1166">
        <v>5</v>
      </c>
    </row>
    <row r="1167" spans="1:13" x14ac:dyDescent="0.25">
      <c r="A1167" t="s">
        <v>521</v>
      </c>
      <c r="B1167" t="s">
        <v>490</v>
      </c>
      <c r="C1167">
        <v>3</v>
      </c>
      <c r="D1167">
        <v>1</v>
      </c>
      <c r="E1167" s="6">
        <v>42789</v>
      </c>
      <c r="F1167" s="6" t="e">
        <f>VLOOKUP(A1167,#REF!,4,FALSE)</f>
        <v>#REF!</v>
      </c>
      <c r="G1167" s="7">
        <v>16292</v>
      </c>
      <c r="H1167" s="7">
        <v>16292</v>
      </c>
      <c r="I1167" t="s">
        <v>1375</v>
      </c>
      <c r="J1167" t="s">
        <v>1557</v>
      </c>
      <c r="K1167" t="s">
        <v>1558</v>
      </c>
      <c r="L1167">
        <v>8</v>
      </c>
      <c r="M1167">
        <v>1</v>
      </c>
    </row>
    <row r="1168" spans="1:13" x14ac:dyDescent="0.25">
      <c r="A1168" t="s">
        <v>2577</v>
      </c>
      <c r="B1168" t="s">
        <v>2578</v>
      </c>
      <c r="C1168">
        <v>3</v>
      </c>
      <c r="D1168">
        <v>1</v>
      </c>
      <c r="E1168" s="6">
        <v>42054</v>
      </c>
      <c r="F1168" s="6" t="e">
        <f>VLOOKUP(A1168,#REF!,4,FALSE)</f>
        <v>#REF!</v>
      </c>
      <c r="G1168" s="7">
        <v>72242.3</v>
      </c>
      <c r="H1168" s="7">
        <v>72242.3</v>
      </c>
      <c r="I1168" t="s">
        <v>1375</v>
      </c>
      <c r="J1168" t="s">
        <v>1379</v>
      </c>
      <c r="K1168" t="s">
        <v>1380</v>
      </c>
      <c r="L1168">
        <v>7</v>
      </c>
      <c r="M1168">
        <v>3</v>
      </c>
    </row>
    <row r="1169" spans="1:13" x14ac:dyDescent="0.25">
      <c r="A1169" t="s">
        <v>443</v>
      </c>
      <c r="B1169" t="s">
        <v>2579</v>
      </c>
      <c r="C1169">
        <v>6</v>
      </c>
      <c r="D1169">
        <v>1</v>
      </c>
      <c r="E1169" s="6">
        <v>42898</v>
      </c>
      <c r="F1169" s="6" t="e">
        <f>VLOOKUP(A1169,#REF!,4,FALSE)</f>
        <v>#REF!</v>
      </c>
      <c r="G1169" s="7">
        <v>45000</v>
      </c>
      <c r="H1169" s="7">
        <v>45000</v>
      </c>
      <c r="I1169" t="s">
        <v>1375</v>
      </c>
      <c r="J1169" t="s">
        <v>1379</v>
      </c>
      <c r="K1169" t="s">
        <v>1380</v>
      </c>
      <c r="L1169">
        <v>8</v>
      </c>
      <c r="M1169">
        <v>2</v>
      </c>
    </row>
    <row r="1170" spans="1:13" x14ac:dyDescent="0.25">
      <c r="A1170" t="s">
        <v>2580</v>
      </c>
      <c r="B1170" t="s">
        <v>2581</v>
      </c>
      <c r="C1170">
        <v>1</v>
      </c>
      <c r="D1170">
        <v>1</v>
      </c>
      <c r="E1170" s="6">
        <v>41288</v>
      </c>
      <c r="F1170" s="6" t="e">
        <f>VLOOKUP(A1170,#REF!,4,FALSE)</f>
        <v>#REF!</v>
      </c>
      <c r="G1170" s="7">
        <v>106080</v>
      </c>
      <c r="H1170" s="7">
        <v>106080</v>
      </c>
      <c r="I1170" t="s">
        <v>1375</v>
      </c>
      <c r="J1170" t="s">
        <v>1379</v>
      </c>
      <c r="K1170" t="s">
        <v>1380</v>
      </c>
      <c r="L1170">
        <v>7</v>
      </c>
      <c r="M1170">
        <v>3</v>
      </c>
    </row>
    <row r="1171" spans="1:13" x14ac:dyDescent="0.25">
      <c r="A1171" t="s">
        <v>444</v>
      </c>
      <c r="B1171" t="s">
        <v>465</v>
      </c>
      <c r="C1171">
        <v>1</v>
      </c>
      <c r="D1171">
        <v>1</v>
      </c>
      <c r="E1171" s="6">
        <v>41288</v>
      </c>
      <c r="F1171" s="6" t="e">
        <f>VLOOKUP(A1171,#REF!,4,FALSE)</f>
        <v>#REF!</v>
      </c>
      <c r="G1171" s="7">
        <v>30290</v>
      </c>
      <c r="H1171" s="7">
        <v>30290</v>
      </c>
      <c r="I1171" t="s">
        <v>1375</v>
      </c>
      <c r="J1171" t="s">
        <v>1379</v>
      </c>
      <c r="K1171" t="s">
        <v>1380</v>
      </c>
      <c r="L1171">
        <v>7</v>
      </c>
      <c r="M1171">
        <v>3</v>
      </c>
    </row>
    <row r="1172" spans="1:13" x14ac:dyDescent="0.25">
      <c r="A1172" t="s">
        <v>25</v>
      </c>
      <c r="B1172" t="s">
        <v>39</v>
      </c>
      <c r="C1172">
        <v>3</v>
      </c>
      <c r="D1172">
        <v>1</v>
      </c>
      <c r="E1172" s="6">
        <v>42895</v>
      </c>
      <c r="F1172" s="6" t="s">
        <v>1543</v>
      </c>
      <c r="G1172" s="7">
        <v>63129.3</v>
      </c>
      <c r="H1172" s="7">
        <v>63129.3</v>
      </c>
      <c r="I1172" t="s">
        <v>1375</v>
      </c>
      <c r="J1172" t="s">
        <v>1495</v>
      </c>
      <c r="K1172" t="s">
        <v>1496</v>
      </c>
      <c r="L1172">
        <v>8</v>
      </c>
      <c r="M1172">
        <v>1</v>
      </c>
    </row>
    <row r="1173" spans="1:13" x14ac:dyDescent="0.25">
      <c r="A1173" t="s">
        <v>2582</v>
      </c>
      <c r="B1173" t="s">
        <v>2583</v>
      </c>
      <c r="C1173">
        <v>0</v>
      </c>
      <c r="D1173">
        <v>1</v>
      </c>
      <c r="E1173" s="6">
        <v>41193</v>
      </c>
      <c r="F1173" s="6" t="e">
        <f>VLOOKUP(A1173,#REF!,4,FALSE)</f>
        <v>#REF!</v>
      </c>
      <c r="G1173" s="7">
        <v>4290</v>
      </c>
      <c r="H1173" s="7">
        <v>4290</v>
      </c>
      <c r="I1173" t="s">
        <v>1375</v>
      </c>
      <c r="J1173" t="s">
        <v>1399</v>
      </c>
      <c r="K1173" t="s">
        <v>1400</v>
      </c>
      <c r="L1173">
        <v>0</v>
      </c>
      <c r="M1173">
        <v>0</v>
      </c>
    </row>
    <row r="1174" spans="1:13" x14ac:dyDescent="0.25">
      <c r="A1174" t="s">
        <v>47</v>
      </c>
      <c r="B1174" t="s">
        <v>55</v>
      </c>
      <c r="C1174">
        <v>10</v>
      </c>
      <c r="D1174">
        <v>1</v>
      </c>
      <c r="E1174" s="6">
        <v>42895</v>
      </c>
      <c r="F1174" s="6" t="e">
        <f>VLOOKUP(A1174,#REF!,4,FALSE)</f>
        <v>#REF!</v>
      </c>
      <c r="G1174" s="7">
        <v>16000</v>
      </c>
      <c r="H1174" s="7">
        <v>16000</v>
      </c>
      <c r="I1174" t="s">
        <v>1375</v>
      </c>
      <c r="J1174" t="s">
        <v>1705</v>
      </c>
      <c r="K1174" t="s">
        <v>1706</v>
      </c>
      <c r="L1174">
        <v>8</v>
      </c>
      <c r="M1174">
        <v>1</v>
      </c>
    </row>
    <row r="1175" spans="1:13" x14ac:dyDescent="0.25">
      <c r="A1175" t="s">
        <v>445</v>
      </c>
      <c r="B1175" t="s">
        <v>466</v>
      </c>
      <c r="C1175">
        <v>1</v>
      </c>
      <c r="D1175">
        <v>1</v>
      </c>
      <c r="E1175" s="6">
        <v>41288</v>
      </c>
      <c r="F1175" s="6" t="e">
        <f>VLOOKUP(A1175,#REF!,4,FALSE)</f>
        <v>#REF!</v>
      </c>
      <c r="G1175" s="7">
        <v>20150</v>
      </c>
      <c r="H1175" s="7">
        <v>20150</v>
      </c>
      <c r="I1175" t="s">
        <v>1375</v>
      </c>
      <c r="J1175" t="s">
        <v>1379</v>
      </c>
      <c r="K1175" t="s">
        <v>1380</v>
      </c>
      <c r="L1175">
        <v>7</v>
      </c>
      <c r="M1175">
        <v>3</v>
      </c>
    </row>
    <row r="1176" spans="1:13" x14ac:dyDescent="0.25">
      <c r="A1176" t="s">
        <v>2584</v>
      </c>
      <c r="B1176" t="s">
        <v>2585</v>
      </c>
      <c r="C1176">
        <v>0</v>
      </c>
      <c r="D1176">
        <v>1</v>
      </c>
      <c r="E1176" s="6">
        <v>41193</v>
      </c>
      <c r="F1176" s="6" t="e">
        <f>VLOOKUP(A1176,#REF!,4,FALSE)</f>
        <v>#REF!</v>
      </c>
      <c r="G1176" s="7">
        <v>0</v>
      </c>
      <c r="H1176" s="7">
        <v>0</v>
      </c>
      <c r="I1176" t="s">
        <v>1375</v>
      </c>
      <c r="J1176" t="s">
        <v>1399</v>
      </c>
      <c r="K1176" t="s">
        <v>1400</v>
      </c>
      <c r="L1176">
        <v>0</v>
      </c>
      <c r="M1176">
        <v>0</v>
      </c>
    </row>
    <row r="1177" spans="1:13" x14ac:dyDescent="0.25">
      <c r="A1177" t="s">
        <v>1334</v>
      </c>
      <c r="B1177" t="s">
        <v>2586</v>
      </c>
      <c r="C1177">
        <v>1</v>
      </c>
      <c r="D1177">
        <v>1</v>
      </c>
      <c r="E1177" s="6">
        <v>41324</v>
      </c>
      <c r="F1177" s="8" t="s">
        <v>2298</v>
      </c>
      <c r="G1177" s="7">
        <v>6428.5</v>
      </c>
      <c r="H1177" s="7">
        <v>6428.5</v>
      </c>
      <c r="I1177" t="s">
        <v>1375</v>
      </c>
      <c r="J1177" t="s">
        <v>1521</v>
      </c>
      <c r="K1177" t="s">
        <v>1522</v>
      </c>
      <c r="L1177">
        <v>8</v>
      </c>
      <c r="M1177">
        <v>0</v>
      </c>
    </row>
    <row r="1178" spans="1:13" x14ac:dyDescent="0.25">
      <c r="A1178" t="s">
        <v>2587</v>
      </c>
      <c r="B1178" t="s">
        <v>2588</v>
      </c>
      <c r="C1178">
        <v>0</v>
      </c>
      <c r="D1178">
        <v>1</v>
      </c>
      <c r="E1178" s="6">
        <v>41193</v>
      </c>
      <c r="F1178" s="6" t="e">
        <f>VLOOKUP(A1178,#REF!,4,FALSE)</f>
        <v>#REF!</v>
      </c>
      <c r="G1178" s="7">
        <v>15600</v>
      </c>
      <c r="H1178" s="7">
        <v>15600</v>
      </c>
      <c r="I1178" t="s">
        <v>1375</v>
      </c>
      <c r="J1178" t="s">
        <v>1624</v>
      </c>
      <c r="K1178" t="s">
        <v>1625</v>
      </c>
      <c r="L1178">
        <v>5</v>
      </c>
      <c r="M1178">
        <v>5</v>
      </c>
    </row>
    <row r="1179" spans="1:13" x14ac:dyDescent="0.25">
      <c r="A1179" t="s">
        <v>2589</v>
      </c>
      <c r="B1179" t="s">
        <v>467</v>
      </c>
      <c r="C1179">
        <v>5</v>
      </c>
      <c r="D1179">
        <v>1</v>
      </c>
      <c r="E1179" s="6">
        <v>42107</v>
      </c>
      <c r="F1179" s="6" t="e">
        <f>VLOOKUP(A1179,#REF!,4,FALSE)</f>
        <v>#REF!</v>
      </c>
      <c r="G1179" s="7">
        <v>40000</v>
      </c>
      <c r="H1179" s="7">
        <v>40000</v>
      </c>
      <c r="I1179" t="s">
        <v>1375</v>
      </c>
      <c r="J1179" t="s">
        <v>1379</v>
      </c>
      <c r="K1179" t="s">
        <v>1380</v>
      </c>
      <c r="L1179">
        <v>7</v>
      </c>
      <c r="M1179">
        <v>3</v>
      </c>
    </row>
    <row r="1180" spans="1:13" x14ac:dyDescent="0.25">
      <c r="A1180" t="s">
        <v>1335</v>
      </c>
      <c r="B1180" t="s">
        <v>1336</v>
      </c>
      <c r="C1180">
        <v>1</v>
      </c>
      <c r="D1180">
        <v>1</v>
      </c>
      <c r="E1180" s="6">
        <v>42109</v>
      </c>
      <c r="F1180" s="8" t="s">
        <v>2590</v>
      </c>
      <c r="G1180" s="7">
        <v>11500</v>
      </c>
      <c r="H1180" s="7">
        <v>11500</v>
      </c>
      <c r="I1180" t="s">
        <v>1375</v>
      </c>
      <c r="J1180" t="s">
        <v>1590</v>
      </c>
      <c r="K1180" t="s">
        <v>1591</v>
      </c>
      <c r="L1180">
        <v>5</v>
      </c>
      <c r="M1180">
        <v>5</v>
      </c>
    </row>
    <row r="1181" spans="1:13" x14ac:dyDescent="0.25">
      <c r="A1181" t="s">
        <v>2591</v>
      </c>
      <c r="B1181" t="s">
        <v>2592</v>
      </c>
      <c r="C1181">
        <v>1</v>
      </c>
      <c r="D1181">
        <v>1</v>
      </c>
      <c r="E1181" s="6">
        <v>42838</v>
      </c>
      <c r="F1181" s="6" t="s">
        <v>1704</v>
      </c>
      <c r="G1181" s="9" t="s">
        <v>2593</v>
      </c>
      <c r="H1181" s="7">
        <v>6000</v>
      </c>
      <c r="I1181" t="s">
        <v>1375</v>
      </c>
      <c r="J1181" t="s">
        <v>2234</v>
      </c>
      <c r="K1181" t="s">
        <v>2235</v>
      </c>
      <c r="L1181">
        <v>8</v>
      </c>
      <c r="M1181">
        <v>2</v>
      </c>
    </row>
    <row r="1182" spans="1:13" x14ac:dyDescent="0.25">
      <c r="A1182" t="s">
        <v>2594</v>
      </c>
      <c r="B1182" t="s">
        <v>2595</v>
      </c>
      <c r="C1182">
        <v>1</v>
      </c>
      <c r="D1182">
        <v>1</v>
      </c>
      <c r="E1182" s="6">
        <v>41444</v>
      </c>
      <c r="F1182" s="6" t="e">
        <f>VLOOKUP(A1182,#REF!,4,FALSE)</f>
        <v>#REF!</v>
      </c>
      <c r="G1182" s="7">
        <v>0</v>
      </c>
      <c r="H1182" s="7">
        <v>0</v>
      </c>
      <c r="I1182" t="s">
        <v>1387</v>
      </c>
      <c r="J1182" t="s">
        <v>1394</v>
      </c>
      <c r="K1182" t="s">
        <v>1395</v>
      </c>
      <c r="L1182">
        <v>10</v>
      </c>
      <c r="M1182">
        <v>5</v>
      </c>
    </row>
    <row r="1183" spans="1:13" x14ac:dyDescent="0.25">
      <c r="A1183" t="s">
        <v>1314</v>
      </c>
      <c r="B1183" t="s">
        <v>1315</v>
      </c>
      <c r="C1183">
        <v>1</v>
      </c>
      <c r="D1183">
        <v>1</v>
      </c>
      <c r="E1183" s="6">
        <v>41974</v>
      </c>
      <c r="F1183" s="6" t="s">
        <v>2596</v>
      </c>
      <c r="G1183" s="7">
        <v>19900</v>
      </c>
      <c r="H1183" s="7">
        <v>19900</v>
      </c>
      <c r="I1183" t="s">
        <v>1375</v>
      </c>
      <c r="J1183" t="s">
        <v>1885</v>
      </c>
      <c r="K1183" t="s">
        <v>1886</v>
      </c>
      <c r="L1183">
        <v>3</v>
      </c>
      <c r="M1183">
        <v>2</v>
      </c>
    </row>
    <row r="1184" spans="1:13" x14ac:dyDescent="0.25">
      <c r="A1184" t="s">
        <v>1316</v>
      </c>
      <c r="B1184" t="s">
        <v>1317</v>
      </c>
      <c r="C1184">
        <v>1</v>
      </c>
      <c r="D1184">
        <v>1</v>
      </c>
      <c r="E1184" s="6">
        <v>41974</v>
      </c>
      <c r="F1184" s="6" t="s">
        <v>2596</v>
      </c>
      <c r="G1184" s="7">
        <v>20711</v>
      </c>
      <c r="H1184" s="7">
        <v>20711</v>
      </c>
      <c r="I1184" t="s">
        <v>1448</v>
      </c>
      <c r="J1184" t="s">
        <v>1885</v>
      </c>
      <c r="K1184" t="s">
        <v>1886</v>
      </c>
      <c r="L1184">
        <v>3</v>
      </c>
      <c r="M1184">
        <v>2</v>
      </c>
    </row>
    <row r="1185" spans="1:13" x14ac:dyDescent="0.25">
      <c r="A1185" t="s">
        <v>1217</v>
      </c>
      <c r="B1185" t="s">
        <v>1224</v>
      </c>
      <c r="C1185">
        <v>5</v>
      </c>
      <c r="D1185">
        <v>1</v>
      </c>
      <c r="E1185" s="6">
        <v>42894</v>
      </c>
      <c r="F1185" s="6" t="e">
        <f>VLOOKUP(A1185,#REF!,4,FALSE)</f>
        <v>#REF!</v>
      </c>
      <c r="G1185" s="7">
        <v>420</v>
      </c>
      <c r="H1185" s="7">
        <v>420</v>
      </c>
      <c r="I1185" t="s">
        <v>1375</v>
      </c>
      <c r="J1185" t="s">
        <v>1839</v>
      </c>
      <c r="K1185" t="s">
        <v>1840</v>
      </c>
      <c r="L1185">
        <v>2</v>
      </c>
      <c r="M1185">
        <v>1</v>
      </c>
    </row>
    <row r="1186" spans="1:13" x14ac:dyDescent="0.25">
      <c r="A1186" t="s">
        <v>1218</v>
      </c>
      <c r="B1186" t="s">
        <v>2597</v>
      </c>
      <c r="C1186">
        <v>1</v>
      </c>
      <c r="D1186">
        <v>1</v>
      </c>
      <c r="E1186" s="6">
        <v>42874</v>
      </c>
      <c r="F1186" s="6" t="s">
        <v>2598</v>
      </c>
      <c r="G1186" s="7">
        <v>420</v>
      </c>
      <c r="H1186" s="7">
        <v>420</v>
      </c>
      <c r="I1186" t="s">
        <v>1375</v>
      </c>
      <c r="J1186" t="s">
        <v>1839</v>
      </c>
      <c r="K1186" t="s">
        <v>1840</v>
      </c>
      <c r="L1186">
        <v>7</v>
      </c>
      <c r="M1186">
        <v>1</v>
      </c>
    </row>
    <row r="1187" spans="1:13" x14ac:dyDescent="0.25">
      <c r="A1187" t="s">
        <v>2599</v>
      </c>
      <c r="B1187" t="s">
        <v>2600</v>
      </c>
      <c r="C1187">
        <v>1</v>
      </c>
      <c r="D1187">
        <v>1</v>
      </c>
      <c r="E1187" s="6">
        <v>42447</v>
      </c>
      <c r="F1187" s="6" t="e">
        <f>VLOOKUP(A1187,#REF!,4,FALSE)</f>
        <v>#REF!</v>
      </c>
      <c r="G1187" s="7">
        <v>145</v>
      </c>
      <c r="H1187" s="7">
        <v>145</v>
      </c>
      <c r="I1187" t="s">
        <v>1448</v>
      </c>
      <c r="J1187" t="s">
        <v>1471</v>
      </c>
      <c r="K1187" t="s">
        <v>1472</v>
      </c>
      <c r="L1187">
        <v>0</v>
      </c>
      <c r="M1187">
        <v>0</v>
      </c>
    </row>
    <row r="1188" spans="1:13" x14ac:dyDescent="0.25">
      <c r="A1188" t="s">
        <v>2601</v>
      </c>
      <c r="B1188" t="s">
        <v>2602</v>
      </c>
      <c r="C1188">
        <v>3</v>
      </c>
      <c r="D1188">
        <v>1</v>
      </c>
      <c r="E1188" s="6">
        <v>41324</v>
      </c>
      <c r="F1188" s="6" t="e">
        <f>VLOOKUP(A1188,#REF!,4,FALSE)</f>
        <v>#REF!</v>
      </c>
      <c r="G1188" s="7">
        <v>19000</v>
      </c>
      <c r="H1188" s="7">
        <v>19000</v>
      </c>
      <c r="I1188" t="s">
        <v>1375</v>
      </c>
      <c r="J1188" t="s">
        <v>1641</v>
      </c>
      <c r="K1188" t="s">
        <v>1642</v>
      </c>
      <c r="L1188">
        <v>7</v>
      </c>
      <c r="M1188">
        <v>5</v>
      </c>
    </row>
    <row r="1189" spans="1:13" x14ac:dyDescent="0.25">
      <c r="A1189" t="s">
        <v>2603</v>
      </c>
      <c r="B1189" t="s">
        <v>2604</v>
      </c>
      <c r="C1189">
        <v>2</v>
      </c>
      <c r="D1189">
        <v>1</v>
      </c>
      <c r="E1189" s="6">
        <v>41205</v>
      </c>
      <c r="F1189" s="6" t="e">
        <f>VLOOKUP(A1189,#REF!,4,FALSE)</f>
        <v>#REF!</v>
      </c>
      <c r="G1189" s="7">
        <v>23500</v>
      </c>
      <c r="H1189" s="7">
        <v>23500</v>
      </c>
      <c r="I1189" t="s">
        <v>1375</v>
      </c>
      <c r="J1189" t="s">
        <v>1583</v>
      </c>
      <c r="K1189" t="s">
        <v>1584</v>
      </c>
      <c r="L1189">
        <v>7</v>
      </c>
      <c r="M1189">
        <v>5</v>
      </c>
    </row>
    <row r="1190" spans="1:13" x14ac:dyDescent="0.25">
      <c r="A1190" t="s">
        <v>618</v>
      </c>
      <c r="B1190" t="s">
        <v>692</v>
      </c>
      <c r="C1190">
        <v>1</v>
      </c>
      <c r="D1190">
        <v>1</v>
      </c>
      <c r="E1190" s="6">
        <v>42416</v>
      </c>
      <c r="F1190" s="6" t="e">
        <f>VLOOKUP(A1190,#REF!,4,FALSE)</f>
        <v>#REF!</v>
      </c>
      <c r="G1190" s="7">
        <v>101</v>
      </c>
      <c r="H1190" s="7">
        <v>101</v>
      </c>
      <c r="I1190" t="s">
        <v>1448</v>
      </c>
      <c r="J1190" t="s">
        <v>1376</v>
      </c>
      <c r="K1190" t="s">
        <v>1377</v>
      </c>
      <c r="L1190">
        <v>0</v>
      </c>
      <c r="M1190">
        <v>0</v>
      </c>
    </row>
    <row r="1191" spans="1:13" x14ac:dyDescent="0.25">
      <c r="A1191" t="s">
        <v>48</v>
      </c>
      <c r="B1191" t="s">
        <v>56</v>
      </c>
      <c r="C1191">
        <v>1</v>
      </c>
      <c r="D1191">
        <v>1</v>
      </c>
      <c r="E1191" s="6">
        <v>41311</v>
      </c>
      <c r="F1191" s="6" t="e">
        <f>VLOOKUP(A1191,#REF!,4,FALSE)</f>
        <v>#REF!</v>
      </c>
      <c r="G1191" s="7">
        <v>393.75</v>
      </c>
      <c r="H1191" s="7">
        <v>393.75</v>
      </c>
      <c r="I1191" t="s">
        <v>1375</v>
      </c>
      <c r="J1191" t="s">
        <v>1705</v>
      </c>
      <c r="K1191" t="s">
        <v>1706</v>
      </c>
      <c r="L1191">
        <v>0</v>
      </c>
      <c r="M1191">
        <v>0</v>
      </c>
    </row>
    <row r="1192" spans="1:13" x14ac:dyDescent="0.25">
      <c r="A1192" t="s">
        <v>1240</v>
      </c>
      <c r="B1192" t="s">
        <v>2605</v>
      </c>
      <c r="C1192">
        <v>2</v>
      </c>
      <c r="D1192">
        <v>1</v>
      </c>
      <c r="E1192" s="6">
        <v>42873</v>
      </c>
      <c r="F1192" s="6" t="e">
        <f>VLOOKUP(A1192,#REF!,4,FALSE)</f>
        <v>#REF!</v>
      </c>
      <c r="G1192" s="7">
        <v>23397.26</v>
      </c>
      <c r="H1192" s="7">
        <v>23397.26</v>
      </c>
      <c r="I1192" t="s">
        <v>1375</v>
      </c>
      <c r="J1192" t="s">
        <v>1427</v>
      </c>
      <c r="K1192" t="s">
        <v>1428</v>
      </c>
      <c r="L1192">
        <v>5</v>
      </c>
      <c r="M1192">
        <v>5</v>
      </c>
    </row>
    <row r="1193" spans="1:13" x14ac:dyDescent="0.25">
      <c r="A1193" t="s">
        <v>2606</v>
      </c>
      <c r="B1193" t="s">
        <v>2607</v>
      </c>
      <c r="C1193">
        <v>1</v>
      </c>
      <c r="D1193">
        <v>1</v>
      </c>
      <c r="E1193" s="6">
        <v>41318</v>
      </c>
      <c r="F1193" s="6" t="e">
        <f>VLOOKUP(A1193,#REF!,4,FALSE)</f>
        <v>#REF!</v>
      </c>
      <c r="G1193" s="7">
        <v>28296.13</v>
      </c>
      <c r="H1193" s="7">
        <v>28296.13</v>
      </c>
      <c r="I1193" t="s">
        <v>1375</v>
      </c>
      <c r="J1193" t="s">
        <v>1427</v>
      </c>
      <c r="K1193" t="s">
        <v>1428</v>
      </c>
      <c r="L1193">
        <v>5</v>
      </c>
      <c r="M1193">
        <v>5</v>
      </c>
    </row>
    <row r="1194" spans="1:13" x14ac:dyDescent="0.25">
      <c r="A1194" t="s">
        <v>2608</v>
      </c>
      <c r="B1194" t="s">
        <v>2609</v>
      </c>
      <c r="C1194">
        <v>3</v>
      </c>
      <c r="D1194">
        <v>1</v>
      </c>
      <c r="E1194" s="6">
        <v>41536</v>
      </c>
      <c r="F1194" s="6" t="e">
        <f>VLOOKUP(A1194,#REF!,4,FALSE)</f>
        <v>#REF!</v>
      </c>
      <c r="G1194" s="7">
        <v>47450</v>
      </c>
      <c r="H1194" s="7">
        <v>47450</v>
      </c>
      <c r="I1194" t="s">
        <v>1375</v>
      </c>
      <c r="J1194" t="s">
        <v>1427</v>
      </c>
      <c r="K1194" t="s">
        <v>1428</v>
      </c>
      <c r="L1194">
        <v>5</v>
      </c>
      <c r="M1194">
        <v>5</v>
      </c>
    </row>
    <row r="1195" spans="1:13" x14ac:dyDescent="0.25">
      <c r="A1195" t="s">
        <v>2610</v>
      </c>
      <c r="B1195" t="s">
        <v>2611</v>
      </c>
      <c r="C1195">
        <v>1</v>
      </c>
      <c r="D1195">
        <v>1</v>
      </c>
      <c r="E1195" s="6">
        <v>41318</v>
      </c>
      <c r="F1195" s="6" t="e">
        <f>VLOOKUP(A1195,#REF!,4,FALSE)</f>
        <v>#REF!</v>
      </c>
      <c r="G1195" s="7">
        <v>70242.899999999994</v>
      </c>
      <c r="H1195" s="7">
        <v>70242.899999999994</v>
      </c>
      <c r="I1195" t="s">
        <v>1375</v>
      </c>
      <c r="J1195" t="s">
        <v>1427</v>
      </c>
      <c r="K1195" t="s">
        <v>1428</v>
      </c>
      <c r="L1195">
        <v>5</v>
      </c>
      <c r="M1195">
        <v>5</v>
      </c>
    </row>
    <row r="1196" spans="1:13" x14ac:dyDescent="0.25">
      <c r="A1196" t="s">
        <v>2612</v>
      </c>
      <c r="B1196" t="s">
        <v>2613</v>
      </c>
      <c r="C1196">
        <v>2</v>
      </c>
      <c r="D1196">
        <v>1</v>
      </c>
      <c r="E1196" s="6">
        <v>41536</v>
      </c>
      <c r="F1196" s="6" t="e">
        <f>VLOOKUP(A1196,#REF!,4,FALSE)</f>
        <v>#REF!</v>
      </c>
      <c r="G1196" s="7">
        <v>24700</v>
      </c>
      <c r="H1196" s="7">
        <v>24700</v>
      </c>
      <c r="I1196" t="s">
        <v>1375</v>
      </c>
      <c r="J1196" t="s">
        <v>1427</v>
      </c>
      <c r="K1196" t="s">
        <v>1428</v>
      </c>
      <c r="L1196">
        <v>5</v>
      </c>
      <c r="M1196">
        <v>5</v>
      </c>
    </row>
    <row r="1197" spans="1:13" x14ac:dyDescent="0.25">
      <c r="A1197" t="s">
        <v>2614</v>
      </c>
      <c r="B1197" t="s">
        <v>2615</v>
      </c>
      <c r="C1197">
        <v>1</v>
      </c>
      <c r="D1197">
        <v>1</v>
      </c>
      <c r="E1197" s="6">
        <v>41318</v>
      </c>
      <c r="F1197" s="6" t="e">
        <f>VLOOKUP(A1197,#REF!,4,FALSE)</f>
        <v>#REF!</v>
      </c>
      <c r="G1197" s="7">
        <v>122265</v>
      </c>
      <c r="H1197" s="7">
        <v>122265</v>
      </c>
      <c r="I1197" t="s">
        <v>1375</v>
      </c>
      <c r="J1197" t="s">
        <v>1427</v>
      </c>
      <c r="K1197" t="s">
        <v>1428</v>
      </c>
      <c r="L1197">
        <v>5</v>
      </c>
      <c r="M1197">
        <v>5</v>
      </c>
    </row>
    <row r="1198" spans="1:13" x14ac:dyDescent="0.25">
      <c r="A1198" t="s">
        <v>2616</v>
      </c>
      <c r="B1198" t="s">
        <v>2617</v>
      </c>
      <c r="C1198">
        <v>2</v>
      </c>
      <c r="D1198">
        <v>1</v>
      </c>
      <c r="E1198" s="6">
        <v>41536</v>
      </c>
      <c r="F1198" s="6" t="e">
        <f>VLOOKUP(A1198,#REF!,4,FALSE)</f>
        <v>#REF!</v>
      </c>
      <c r="G1198" s="7">
        <v>40300</v>
      </c>
      <c r="H1198" s="7">
        <v>40300</v>
      </c>
      <c r="I1198" t="s">
        <v>1375</v>
      </c>
      <c r="J1198" t="s">
        <v>1427</v>
      </c>
      <c r="K1198" t="s">
        <v>1428</v>
      </c>
      <c r="L1198">
        <v>5</v>
      </c>
      <c r="M1198">
        <v>5</v>
      </c>
    </row>
    <row r="1199" spans="1:13" x14ac:dyDescent="0.25">
      <c r="A1199" t="s">
        <v>1241</v>
      </c>
      <c r="B1199" t="s">
        <v>2618</v>
      </c>
      <c r="C1199">
        <v>2</v>
      </c>
      <c r="D1199">
        <v>1</v>
      </c>
      <c r="E1199" s="6">
        <v>42873</v>
      </c>
      <c r="F1199" s="6" t="e">
        <f>VLOOKUP(A1199,#REF!,4,FALSE)</f>
        <v>#REF!</v>
      </c>
      <c r="G1199" s="7">
        <v>46800</v>
      </c>
      <c r="H1199" s="7">
        <v>46800</v>
      </c>
      <c r="I1199" t="s">
        <v>1375</v>
      </c>
      <c r="J1199" t="s">
        <v>1427</v>
      </c>
      <c r="K1199" t="s">
        <v>1428</v>
      </c>
      <c r="L1199">
        <v>5</v>
      </c>
      <c r="M1199">
        <v>5</v>
      </c>
    </row>
    <row r="1200" spans="1:13" x14ac:dyDescent="0.25">
      <c r="A1200" t="s">
        <v>1242</v>
      </c>
      <c r="B1200" t="s">
        <v>2619</v>
      </c>
      <c r="C1200">
        <v>1</v>
      </c>
      <c r="D1200">
        <v>1</v>
      </c>
      <c r="E1200" s="6">
        <v>42107</v>
      </c>
      <c r="F1200" s="6" t="e">
        <f>VLOOKUP(A1200,#REF!,4,FALSE)</f>
        <v>#REF!</v>
      </c>
      <c r="G1200" s="7">
        <v>23397.26</v>
      </c>
      <c r="H1200" s="7">
        <v>23397.26</v>
      </c>
      <c r="I1200" t="s">
        <v>1387</v>
      </c>
      <c r="J1200" t="s">
        <v>1427</v>
      </c>
      <c r="K1200" t="s">
        <v>1428</v>
      </c>
      <c r="L1200">
        <v>5</v>
      </c>
      <c r="M1200">
        <v>5</v>
      </c>
    </row>
    <row r="1201" spans="1:13" x14ac:dyDescent="0.25">
      <c r="A1201" t="s">
        <v>256</v>
      </c>
      <c r="B1201" t="s">
        <v>329</v>
      </c>
      <c r="C1201">
        <v>1</v>
      </c>
      <c r="D1201">
        <v>1</v>
      </c>
      <c r="E1201" s="6">
        <v>41288</v>
      </c>
      <c r="F1201" s="6" t="e">
        <f>VLOOKUP(A1201,#REF!,4,FALSE)</f>
        <v>#REF!</v>
      </c>
      <c r="G1201" s="7">
        <v>2859.98</v>
      </c>
      <c r="H1201" s="7">
        <v>2859.98</v>
      </c>
      <c r="I1201" t="s">
        <v>1375</v>
      </c>
      <c r="J1201" t="s">
        <v>1601</v>
      </c>
      <c r="K1201" t="s">
        <v>1602</v>
      </c>
      <c r="L1201">
        <v>0</v>
      </c>
      <c r="M1201">
        <v>0</v>
      </c>
    </row>
    <row r="1202" spans="1:13" x14ac:dyDescent="0.25">
      <c r="A1202" t="s">
        <v>1141</v>
      </c>
      <c r="B1202" t="s">
        <v>2620</v>
      </c>
      <c r="C1202">
        <v>2</v>
      </c>
      <c r="D1202">
        <v>1</v>
      </c>
      <c r="E1202" s="6">
        <v>41319</v>
      </c>
      <c r="F1202" s="6" t="e">
        <f>VLOOKUP(A1202,#REF!,4,FALSE)</f>
        <v>#REF!</v>
      </c>
      <c r="G1202" s="7">
        <v>434.11</v>
      </c>
      <c r="H1202" s="7">
        <v>434.11</v>
      </c>
      <c r="I1202" t="s">
        <v>1448</v>
      </c>
      <c r="J1202" t="s">
        <v>1475</v>
      </c>
      <c r="K1202" t="s">
        <v>1476</v>
      </c>
      <c r="L1202">
        <v>0</v>
      </c>
      <c r="M1202">
        <v>0</v>
      </c>
    </row>
    <row r="1203" spans="1:13" x14ac:dyDescent="0.25">
      <c r="A1203" t="s">
        <v>755</v>
      </c>
      <c r="B1203" t="s">
        <v>2621</v>
      </c>
      <c r="C1203">
        <v>1</v>
      </c>
      <c r="D1203">
        <v>1</v>
      </c>
      <c r="E1203" s="6">
        <v>42551</v>
      </c>
      <c r="F1203" s="6" t="e">
        <f>VLOOKUP(A1203,#REF!,4,FALSE)</f>
        <v>#REF!</v>
      </c>
      <c r="G1203" s="7">
        <v>218.03</v>
      </c>
      <c r="H1203" s="7">
        <v>218.03</v>
      </c>
      <c r="I1203" t="s">
        <v>1448</v>
      </c>
      <c r="J1203" t="s">
        <v>1471</v>
      </c>
      <c r="K1203" t="s">
        <v>1472</v>
      </c>
      <c r="L1203">
        <v>0</v>
      </c>
      <c r="M1203">
        <v>0</v>
      </c>
    </row>
    <row r="1204" spans="1:13" x14ac:dyDescent="0.25">
      <c r="G1204" s="7"/>
      <c r="H1204" s="10">
        <f>SUM(H2:H1203)</f>
        <v>39947738.499999985</v>
      </c>
    </row>
  </sheetData>
  <autoFilter ref="A1:M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2"/>
  <sheetViews>
    <sheetView tabSelected="1" topLeftCell="A145" zoomScaleNormal="100" workbookViewId="0">
      <selection activeCell="D339" sqref="D339"/>
    </sheetView>
  </sheetViews>
  <sheetFormatPr baseColWidth="10" defaultRowHeight="24" customHeight="1" x14ac:dyDescent="0.25"/>
  <cols>
    <col min="1" max="1" width="22.85546875" customWidth="1"/>
    <col min="2" max="2" width="20.28515625" style="17" customWidth="1"/>
    <col min="3" max="3" width="76.85546875" customWidth="1"/>
    <col min="4" max="4" width="55.5703125" customWidth="1"/>
  </cols>
  <sheetData>
    <row r="1" spans="1:4" ht="122.25" customHeight="1" x14ac:dyDescent="0.25">
      <c r="A1" s="38" t="s">
        <v>2703</v>
      </c>
      <c r="B1" s="39"/>
      <c r="C1" s="39"/>
      <c r="D1" s="39"/>
    </row>
    <row r="2" spans="1:4" s="3" customFormat="1" ht="34.5" customHeight="1" x14ac:dyDescent="0.25">
      <c r="A2" s="30" t="s">
        <v>0</v>
      </c>
      <c r="B2" s="30" t="s">
        <v>2700</v>
      </c>
      <c r="C2" s="30" t="s">
        <v>7</v>
      </c>
      <c r="D2" s="30" t="s">
        <v>2640</v>
      </c>
    </row>
    <row r="3" spans="1:4" s="17" customFormat="1" ht="27.75" customHeight="1" x14ac:dyDescent="0.25">
      <c r="A3" s="18" t="s">
        <v>13</v>
      </c>
      <c r="B3" s="18" t="s">
        <v>40</v>
      </c>
      <c r="C3" s="11" t="s">
        <v>32</v>
      </c>
      <c r="D3" s="31" t="s">
        <v>2641</v>
      </c>
    </row>
    <row r="4" spans="1:4" s="17" customFormat="1" ht="15.75" customHeight="1" x14ac:dyDescent="0.25">
      <c r="A4" s="18" t="s">
        <v>14</v>
      </c>
      <c r="B4" s="18" t="s">
        <v>332</v>
      </c>
      <c r="C4" s="11" t="s">
        <v>33</v>
      </c>
      <c r="D4" s="31" t="s">
        <v>2641</v>
      </c>
    </row>
    <row r="5" spans="1:4" s="17" customFormat="1" ht="21" customHeight="1" x14ac:dyDescent="0.25">
      <c r="A5" s="18" t="s">
        <v>1541</v>
      </c>
      <c r="B5" s="18" t="s">
        <v>40</v>
      </c>
      <c r="C5" s="15" t="s">
        <v>2695</v>
      </c>
      <c r="D5" s="33" t="s">
        <v>2641</v>
      </c>
    </row>
    <row r="6" spans="1:4" s="17" customFormat="1" ht="15" x14ac:dyDescent="0.25">
      <c r="A6" s="18" t="s">
        <v>19</v>
      </c>
      <c r="B6" s="18" t="s">
        <v>40</v>
      </c>
      <c r="C6" s="15" t="s">
        <v>36</v>
      </c>
      <c r="D6" s="33" t="s">
        <v>2641</v>
      </c>
    </row>
    <row r="7" spans="1:4" s="17" customFormat="1" ht="21.75" customHeight="1" x14ac:dyDescent="0.25">
      <c r="A7" s="35">
        <v>38047</v>
      </c>
      <c r="B7" s="35" t="s">
        <v>40</v>
      </c>
      <c r="C7" s="15" t="s">
        <v>37</v>
      </c>
      <c r="D7" s="33" t="s">
        <v>2641</v>
      </c>
    </row>
    <row r="8" spans="1:4" s="17" customFormat="1" ht="15" x14ac:dyDescent="0.25">
      <c r="A8" s="18" t="s">
        <v>25</v>
      </c>
      <c r="B8" s="18" t="s">
        <v>332</v>
      </c>
      <c r="C8" s="11" t="s">
        <v>39</v>
      </c>
      <c r="D8" s="31" t="s">
        <v>2641</v>
      </c>
    </row>
    <row r="9" spans="1:4" s="17" customFormat="1" ht="15" x14ac:dyDescent="0.25">
      <c r="A9" s="18" t="s">
        <v>3</v>
      </c>
      <c r="B9" s="25" t="s">
        <v>331</v>
      </c>
      <c r="C9" s="15" t="s">
        <v>4</v>
      </c>
      <c r="D9" s="33" t="s">
        <v>2653</v>
      </c>
    </row>
    <row r="10" spans="1:4" s="17" customFormat="1" ht="15" x14ac:dyDescent="0.25">
      <c r="A10" s="25" t="s">
        <v>1390</v>
      </c>
      <c r="B10" s="25" t="s">
        <v>331</v>
      </c>
      <c r="C10" s="11" t="s">
        <v>1391</v>
      </c>
      <c r="D10" s="31" t="s">
        <v>1917</v>
      </c>
    </row>
    <row r="11" spans="1:4" s="17" customFormat="1" ht="15" x14ac:dyDescent="0.25">
      <c r="A11" s="25" t="s">
        <v>1392</v>
      </c>
      <c r="B11" s="25" t="s">
        <v>331</v>
      </c>
      <c r="C11" s="11" t="s">
        <v>1393</v>
      </c>
      <c r="D11" s="31" t="s">
        <v>1917</v>
      </c>
    </row>
    <row r="12" spans="1:4" s="17" customFormat="1" ht="15" x14ac:dyDescent="0.25">
      <c r="A12" s="25" t="s">
        <v>1396</v>
      </c>
      <c r="B12" s="25" t="s">
        <v>331</v>
      </c>
      <c r="C12" s="11" t="s">
        <v>1397</v>
      </c>
      <c r="D12" s="31" t="s">
        <v>1917</v>
      </c>
    </row>
    <row r="13" spans="1:4" s="17" customFormat="1" ht="15" x14ac:dyDescent="0.25">
      <c r="A13" s="25" t="s">
        <v>1932</v>
      </c>
      <c r="B13" s="25" t="s">
        <v>2702</v>
      </c>
      <c r="C13" s="14" t="s">
        <v>2664</v>
      </c>
      <c r="D13" s="21" t="s">
        <v>1917</v>
      </c>
    </row>
    <row r="14" spans="1:4" s="17" customFormat="1" ht="15" x14ac:dyDescent="0.25">
      <c r="A14" s="23" t="s">
        <v>1273</v>
      </c>
      <c r="B14" s="13" t="s">
        <v>332</v>
      </c>
      <c r="C14" s="14" t="s">
        <v>1256</v>
      </c>
      <c r="D14" s="21" t="s">
        <v>1917</v>
      </c>
    </row>
    <row r="15" spans="1:4" s="17" customFormat="1" ht="16.5" customHeight="1" x14ac:dyDescent="0.25">
      <c r="A15" s="18" t="s">
        <v>2442</v>
      </c>
      <c r="B15" s="18" t="s">
        <v>40</v>
      </c>
      <c r="C15" s="28" t="s">
        <v>2665</v>
      </c>
      <c r="D15" s="21" t="s">
        <v>1917</v>
      </c>
    </row>
    <row r="16" spans="1:4" s="17" customFormat="1" ht="15" x14ac:dyDescent="0.25">
      <c r="A16" s="18" t="s">
        <v>1313</v>
      </c>
      <c r="B16" s="18" t="s">
        <v>331</v>
      </c>
      <c r="C16" s="14" t="s">
        <v>447</v>
      </c>
      <c r="D16" s="21" t="s">
        <v>2639</v>
      </c>
    </row>
    <row r="17" spans="1:4" s="17" customFormat="1" ht="15" x14ac:dyDescent="0.25">
      <c r="A17" s="18" t="s">
        <v>1361</v>
      </c>
      <c r="B17" s="18" t="s">
        <v>331</v>
      </c>
      <c r="C17" s="11" t="s">
        <v>448</v>
      </c>
      <c r="D17" s="31" t="s">
        <v>2639</v>
      </c>
    </row>
    <row r="18" spans="1:4" s="17" customFormat="1" ht="15" x14ac:dyDescent="0.25">
      <c r="A18" s="18" t="s">
        <v>419</v>
      </c>
      <c r="B18" s="18" t="s">
        <v>40</v>
      </c>
      <c r="C18" s="11" t="s">
        <v>449</v>
      </c>
      <c r="D18" s="31" t="s">
        <v>2639</v>
      </c>
    </row>
    <row r="19" spans="1:4" s="17" customFormat="1" ht="15" x14ac:dyDescent="0.25">
      <c r="A19" s="18" t="s">
        <v>421</v>
      </c>
      <c r="B19" s="18" t="s">
        <v>332</v>
      </c>
      <c r="C19" s="11" t="s">
        <v>450</v>
      </c>
      <c r="D19" s="31" t="s">
        <v>2639</v>
      </c>
    </row>
    <row r="20" spans="1:4" s="17" customFormat="1" ht="15" x14ac:dyDescent="0.25">
      <c r="A20" s="18" t="s">
        <v>424</v>
      </c>
      <c r="B20" s="18" t="s">
        <v>40</v>
      </c>
      <c r="C20" s="11" t="s">
        <v>452</v>
      </c>
      <c r="D20" s="31" t="s">
        <v>2639</v>
      </c>
    </row>
    <row r="21" spans="1:4" s="17" customFormat="1" ht="15" x14ac:dyDescent="0.25">
      <c r="A21" s="18" t="s">
        <v>210</v>
      </c>
      <c r="B21" s="18" t="s">
        <v>40</v>
      </c>
      <c r="C21" s="11" t="s">
        <v>1749</v>
      </c>
      <c r="D21" s="31" t="s">
        <v>2639</v>
      </c>
    </row>
    <row r="22" spans="1:4" s="17" customFormat="1" ht="15" x14ac:dyDescent="0.25">
      <c r="A22" s="18" t="s">
        <v>429</v>
      </c>
      <c r="B22" s="18" t="s">
        <v>40</v>
      </c>
      <c r="C22" s="11" t="s">
        <v>456</v>
      </c>
      <c r="D22" s="31" t="s">
        <v>2639</v>
      </c>
    </row>
    <row r="23" spans="1:4" s="17" customFormat="1" ht="15" x14ac:dyDescent="0.25">
      <c r="A23" s="18" t="s">
        <v>430</v>
      </c>
      <c r="B23" s="18" t="s">
        <v>40</v>
      </c>
      <c r="C23" s="11" t="s">
        <v>457</v>
      </c>
      <c r="D23" s="31" t="s">
        <v>2639</v>
      </c>
    </row>
    <row r="24" spans="1:4" s="17" customFormat="1" ht="15" x14ac:dyDescent="0.25">
      <c r="A24" s="18" t="s">
        <v>434</v>
      </c>
      <c r="B24" s="18" t="s">
        <v>40</v>
      </c>
      <c r="C24" s="11" t="s">
        <v>2722</v>
      </c>
      <c r="D24" s="31" t="s">
        <v>2639</v>
      </c>
    </row>
    <row r="25" spans="1:4" s="17" customFormat="1" ht="15" x14ac:dyDescent="0.25">
      <c r="A25" s="18" t="s">
        <v>437</v>
      </c>
      <c r="B25" s="18" t="s">
        <v>40</v>
      </c>
      <c r="C25" s="11" t="s">
        <v>459</v>
      </c>
      <c r="D25" s="31" t="s">
        <v>2639</v>
      </c>
    </row>
    <row r="26" spans="1:4" s="17" customFormat="1" ht="15" x14ac:dyDescent="0.25">
      <c r="A26" s="18" t="s">
        <v>2715</v>
      </c>
      <c r="B26" s="18" t="s">
        <v>40</v>
      </c>
      <c r="C26" s="11" t="s">
        <v>2716</v>
      </c>
      <c r="D26" s="31" t="s">
        <v>2639</v>
      </c>
    </row>
    <row r="27" spans="1:4" s="17" customFormat="1" ht="15" x14ac:dyDescent="0.25">
      <c r="A27" s="18" t="s">
        <v>1328</v>
      </c>
      <c r="B27" s="18" t="s">
        <v>40</v>
      </c>
      <c r="C27" s="11" t="s">
        <v>1329</v>
      </c>
      <c r="D27" s="31" t="s">
        <v>2639</v>
      </c>
    </row>
    <row r="28" spans="1:4" s="17" customFormat="1" ht="15" x14ac:dyDescent="0.25">
      <c r="A28" s="18" t="s">
        <v>1337</v>
      </c>
      <c r="B28" s="18" t="s">
        <v>40</v>
      </c>
      <c r="C28" s="11" t="s">
        <v>2692</v>
      </c>
      <c r="D28" s="31" t="s">
        <v>2639</v>
      </c>
    </row>
    <row r="29" spans="1:4" s="17" customFormat="1" ht="15" x14ac:dyDescent="0.25">
      <c r="A29" s="18" t="s">
        <v>411</v>
      </c>
      <c r="B29" s="18" t="s">
        <v>40</v>
      </c>
      <c r="C29" s="11" t="s">
        <v>460</v>
      </c>
      <c r="D29" s="31" t="s">
        <v>2639</v>
      </c>
    </row>
    <row r="30" spans="1:4" s="17" customFormat="1" ht="15" x14ac:dyDescent="0.25">
      <c r="A30" s="18" t="s">
        <v>438</v>
      </c>
      <c r="B30" s="18" t="s">
        <v>40</v>
      </c>
      <c r="C30" s="11" t="s">
        <v>461</v>
      </c>
      <c r="D30" s="31" t="s">
        <v>2639</v>
      </c>
    </row>
    <row r="31" spans="1:4" s="17" customFormat="1" ht="15" x14ac:dyDescent="0.25">
      <c r="A31" s="18" t="s">
        <v>439</v>
      </c>
      <c r="B31" s="18" t="s">
        <v>331</v>
      </c>
      <c r="C31" s="11" t="s">
        <v>462</v>
      </c>
      <c r="D31" s="31" t="s">
        <v>2639</v>
      </c>
    </row>
    <row r="32" spans="1:4" s="17" customFormat="1" ht="15" x14ac:dyDescent="0.25">
      <c r="A32" s="18" t="s">
        <v>440</v>
      </c>
      <c r="B32" s="18" t="s">
        <v>40</v>
      </c>
      <c r="C32" s="11" t="s">
        <v>463</v>
      </c>
      <c r="D32" s="31" t="s">
        <v>2639</v>
      </c>
    </row>
    <row r="33" spans="1:4" s="17" customFormat="1" ht="15" x14ac:dyDescent="0.25">
      <c r="A33" s="18" t="s">
        <v>1338</v>
      </c>
      <c r="B33" s="18" t="s">
        <v>40</v>
      </c>
      <c r="C33" s="15" t="s">
        <v>2655</v>
      </c>
      <c r="D33" s="21" t="s">
        <v>2639</v>
      </c>
    </row>
    <row r="34" spans="1:4" s="17" customFormat="1" ht="15" x14ac:dyDescent="0.25">
      <c r="A34" s="18" t="s">
        <v>442</v>
      </c>
      <c r="B34" s="18" t="s">
        <v>331</v>
      </c>
      <c r="C34" s="11" t="s">
        <v>464</v>
      </c>
      <c r="D34" s="31" t="s">
        <v>2639</v>
      </c>
    </row>
    <row r="35" spans="1:4" s="17" customFormat="1" ht="15" x14ac:dyDescent="0.25">
      <c r="A35" s="18" t="s">
        <v>444</v>
      </c>
      <c r="B35" s="18" t="s">
        <v>40</v>
      </c>
      <c r="C35" s="11" t="s">
        <v>465</v>
      </c>
      <c r="D35" s="31" t="s">
        <v>2639</v>
      </c>
    </row>
    <row r="36" spans="1:4" s="17" customFormat="1" ht="15" x14ac:dyDescent="0.25">
      <c r="A36" s="18" t="s">
        <v>445</v>
      </c>
      <c r="B36" s="18" t="s">
        <v>40</v>
      </c>
      <c r="C36" s="11" t="s">
        <v>466</v>
      </c>
      <c r="D36" s="31" t="s">
        <v>2639</v>
      </c>
    </row>
    <row r="37" spans="1:4" s="17" customFormat="1" ht="15" x14ac:dyDescent="0.25">
      <c r="A37" s="18" t="s">
        <v>1334</v>
      </c>
      <c r="B37" s="18" t="s">
        <v>40</v>
      </c>
      <c r="C37" s="11" t="s">
        <v>2654</v>
      </c>
      <c r="D37" s="31" t="s">
        <v>2639</v>
      </c>
    </row>
    <row r="38" spans="1:4" s="17" customFormat="1" ht="21" customHeight="1" x14ac:dyDescent="0.25">
      <c r="A38" s="18" t="s">
        <v>446</v>
      </c>
      <c r="B38" s="18" t="s">
        <v>381</v>
      </c>
      <c r="C38" s="11" t="s">
        <v>467</v>
      </c>
      <c r="D38" s="31" t="s">
        <v>2639</v>
      </c>
    </row>
    <row r="39" spans="1:4" s="17" customFormat="1" ht="19.5" customHeight="1" x14ac:dyDescent="0.25">
      <c r="A39" s="34" t="s">
        <v>12</v>
      </c>
      <c r="B39" s="34" t="s">
        <v>332</v>
      </c>
      <c r="C39" s="29" t="s">
        <v>31</v>
      </c>
      <c r="D39" s="32" t="s">
        <v>2641</v>
      </c>
    </row>
    <row r="40" spans="1:4" s="17" customFormat="1" ht="15" x14ac:dyDescent="0.25">
      <c r="A40" s="18" t="s">
        <v>389</v>
      </c>
      <c r="B40" s="18" t="s">
        <v>332</v>
      </c>
      <c r="C40" s="11" t="s">
        <v>399</v>
      </c>
      <c r="D40" s="31" t="s">
        <v>2644</v>
      </c>
    </row>
    <row r="41" spans="1:4" s="17" customFormat="1" ht="15" x14ac:dyDescent="0.25">
      <c r="A41" s="18" t="s">
        <v>395</v>
      </c>
      <c r="B41" s="18" t="s">
        <v>332</v>
      </c>
      <c r="C41" s="11" t="s">
        <v>2636</v>
      </c>
      <c r="D41" s="31" t="s">
        <v>2644</v>
      </c>
    </row>
    <row r="42" spans="1:4" s="17" customFormat="1" ht="15" x14ac:dyDescent="0.25">
      <c r="A42" s="36" t="s">
        <v>396</v>
      </c>
      <c r="B42" s="37" t="s">
        <v>331</v>
      </c>
      <c r="C42" s="11" t="s">
        <v>400</v>
      </c>
      <c r="D42" s="31" t="s">
        <v>2644</v>
      </c>
    </row>
    <row r="43" spans="1:4" s="17" customFormat="1" ht="15" x14ac:dyDescent="0.25">
      <c r="A43" s="18" t="s">
        <v>42</v>
      </c>
      <c r="B43" s="18" t="s">
        <v>40</v>
      </c>
      <c r="C43" s="11" t="s">
        <v>50</v>
      </c>
      <c r="D43" s="31" t="s">
        <v>2642</v>
      </c>
    </row>
    <row r="44" spans="1:4" s="17" customFormat="1" ht="15" x14ac:dyDescent="0.25">
      <c r="A44" s="18" t="s">
        <v>44</v>
      </c>
      <c r="B44" s="18" t="s">
        <v>40</v>
      </c>
      <c r="C44" s="11" t="s">
        <v>52</v>
      </c>
      <c r="D44" s="31" t="s">
        <v>2642</v>
      </c>
    </row>
    <row r="45" spans="1:4" s="17" customFormat="1" ht="15" x14ac:dyDescent="0.25">
      <c r="A45" s="18" t="s">
        <v>66</v>
      </c>
      <c r="B45" s="18" t="s">
        <v>330</v>
      </c>
      <c r="C45" s="11" t="s">
        <v>84</v>
      </c>
      <c r="D45" s="31" t="s">
        <v>2643</v>
      </c>
    </row>
    <row r="46" spans="1:4" s="17" customFormat="1" ht="15" x14ac:dyDescent="0.25">
      <c r="A46" s="25" t="s">
        <v>78</v>
      </c>
      <c r="B46" s="25" t="s">
        <v>40</v>
      </c>
      <c r="C46" s="15" t="s">
        <v>94</v>
      </c>
      <c r="D46" s="33" t="s">
        <v>2643</v>
      </c>
    </row>
    <row r="47" spans="1:4" s="17" customFormat="1" ht="15" x14ac:dyDescent="0.25">
      <c r="A47" s="18" t="s">
        <v>1404</v>
      </c>
      <c r="B47" s="18" t="s">
        <v>2702</v>
      </c>
      <c r="C47" s="11" t="s">
        <v>1405</v>
      </c>
      <c r="D47" s="31" t="s">
        <v>1409</v>
      </c>
    </row>
    <row r="48" spans="1:4" s="17" customFormat="1" ht="15" x14ac:dyDescent="0.25">
      <c r="A48" s="18" t="s">
        <v>170</v>
      </c>
      <c r="B48" s="18" t="s">
        <v>40</v>
      </c>
      <c r="C48" s="11" t="s">
        <v>260</v>
      </c>
      <c r="D48" s="31" t="s">
        <v>1409</v>
      </c>
    </row>
    <row r="49" spans="1:4" s="17" customFormat="1" ht="15" x14ac:dyDescent="0.25">
      <c r="A49" s="18" t="s">
        <v>1430</v>
      </c>
      <c r="B49" s="18" t="s">
        <v>2702</v>
      </c>
      <c r="C49" s="11" t="s">
        <v>1431</v>
      </c>
      <c r="D49" s="31" t="s">
        <v>1409</v>
      </c>
    </row>
    <row r="50" spans="1:4" s="17" customFormat="1" ht="15" x14ac:dyDescent="0.25">
      <c r="A50" s="18" t="s">
        <v>172</v>
      </c>
      <c r="B50" s="18" t="s">
        <v>331</v>
      </c>
      <c r="C50" s="11" t="s">
        <v>262</v>
      </c>
      <c r="D50" s="31" t="s">
        <v>1409</v>
      </c>
    </row>
    <row r="51" spans="1:4" s="17" customFormat="1" ht="15" x14ac:dyDescent="0.25">
      <c r="A51" s="18" t="s">
        <v>173</v>
      </c>
      <c r="B51" s="18" t="s">
        <v>40</v>
      </c>
      <c r="C51" s="11" t="s">
        <v>263</v>
      </c>
      <c r="D51" s="31" t="s">
        <v>1409</v>
      </c>
    </row>
    <row r="52" spans="1:4" s="17" customFormat="1" ht="15" x14ac:dyDescent="0.25">
      <c r="A52" s="18" t="s">
        <v>1436</v>
      </c>
      <c r="B52" s="18" t="s">
        <v>2702</v>
      </c>
      <c r="C52" s="11" t="s">
        <v>1437</v>
      </c>
      <c r="D52" s="31" t="s">
        <v>1409</v>
      </c>
    </row>
    <row r="53" spans="1:4" s="17" customFormat="1" ht="21.75" customHeight="1" x14ac:dyDescent="0.25">
      <c r="A53" s="18" t="s">
        <v>1439</v>
      </c>
      <c r="B53" s="18" t="s">
        <v>2702</v>
      </c>
      <c r="C53" s="11" t="s">
        <v>1440</v>
      </c>
      <c r="D53" s="31" t="s">
        <v>1409</v>
      </c>
    </row>
    <row r="54" spans="1:4" s="17" customFormat="1" ht="17.25" customHeight="1" x14ac:dyDescent="0.25">
      <c r="A54" s="18" t="s">
        <v>178</v>
      </c>
      <c r="B54" s="18" t="s">
        <v>40</v>
      </c>
      <c r="C54" s="11" t="s">
        <v>267</v>
      </c>
      <c r="D54" s="31" t="s">
        <v>1409</v>
      </c>
    </row>
    <row r="55" spans="1:4" s="17" customFormat="1" ht="20.25" customHeight="1" x14ac:dyDescent="0.25">
      <c r="A55" s="18" t="s">
        <v>180</v>
      </c>
      <c r="B55" s="18" t="s">
        <v>40</v>
      </c>
      <c r="C55" s="11" t="s">
        <v>269</v>
      </c>
      <c r="D55" s="31" t="s">
        <v>1409</v>
      </c>
    </row>
    <row r="56" spans="1:4" s="17" customFormat="1" ht="15" x14ac:dyDescent="0.25">
      <c r="A56" s="18" t="s">
        <v>1460</v>
      </c>
      <c r="B56" s="18" t="s">
        <v>2702</v>
      </c>
      <c r="C56" s="11" t="s">
        <v>1461</v>
      </c>
      <c r="D56" s="31" t="s">
        <v>1409</v>
      </c>
    </row>
    <row r="57" spans="1:4" s="17" customFormat="1" ht="15" x14ac:dyDescent="0.25">
      <c r="A57" s="18" t="s">
        <v>1519</v>
      </c>
      <c r="B57" s="18" t="s">
        <v>2702</v>
      </c>
      <c r="C57" s="11" t="s">
        <v>1520</v>
      </c>
      <c r="D57" s="33" t="s">
        <v>1409</v>
      </c>
    </row>
    <row r="58" spans="1:4" s="17" customFormat="1" ht="15" x14ac:dyDescent="0.25">
      <c r="A58" s="18" t="s">
        <v>183</v>
      </c>
      <c r="B58" s="18" t="s">
        <v>331</v>
      </c>
      <c r="C58" s="11" t="s">
        <v>271</v>
      </c>
      <c r="D58" s="31" t="s">
        <v>1409</v>
      </c>
    </row>
    <row r="59" spans="1:4" s="17" customFormat="1" ht="15" x14ac:dyDescent="0.25">
      <c r="A59" s="18" t="s">
        <v>1524</v>
      </c>
      <c r="B59" s="18" t="s">
        <v>2702</v>
      </c>
      <c r="C59" s="11" t="s">
        <v>2684</v>
      </c>
      <c r="D59" s="31" t="s">
        <v>1409</v>
      </c>
    </row>
    <row r="60" spans="1:4" s="17" customFormat="1" ht="15" x14ac:dyDescent="0.25">
      <c r="A60" s="18" t="s">
        <v>184</v>
      </c>
      <c r="B60" s="18" t="s">
        <v>330</v>
      </c>
      <c r="C60" s="11" t="s">
        <v>272</v>
      </c>
      <c r="D60" s="31" t="s">
        <v>1409</v>
      </c>
    </row>
    <row r="61" spans="1:4" s="17" customFormat="1" ht="15" x14ac:dyDescent="0.25">
      <c r="A61" s="18" t="s">
        <v>186</v>
      </c>
      <c r="B61" s="18" t="s">
        <v>40</v>
      </c>
      <c r="C61" s="11" t="s">
        <v>274</v>
      </c>
      <c r="D61" s="31" t="s">
        <v>1409</v>
      </c>
    </row>
    <row r="62" spans="1:4" s="17" customFormat="1" ht="15" x14ac:dyDescent="0.25">
      <c r="A62" s="18" t="s">
        <v>190</v>
      </c>
      <c r="B62" s="18" t="s">
        <v>332</v>
      </c>
      <c r="C62" s="11" t="s">
        <v>277</v>
      </c>
      <c r="D62" s="31" t="s">
        <v>1409</v>
      </c>
    </row>
    <row r="63" spans="1:4" ht="15" x14ac:dyDescent="0.25">
      <c r="A63" s="18" t="s">
        <v>191</v>
      </c>
      <c r="B63" s="18" t="s">
        <v>330</v>
      </c>
      <c r="C63" s="11" t="s">
        <v>278</v>
      </c>
      <c r="D63" s="31" t="s">
        <v>1409</v>
      </c>
    </row>
    <row r="64" spans="1:4" s="17" customFormat="1" ht="15" x14ac:dyDescent="0.25">
      <c r="A64" s="18" t="s">
        <v>1616</v>
      </c>
      <c r="B64" s="18" t="s">
        <v>2702</v>
      </c>
      <c r="C64" s="11" t="s">
        <v>1617</v>
      </c>
      <c r="D64" s="31" t="s">
        <v>1409</v>
      </c>
    </row>
    <row r="65" spans="1:4" s="17" customFormat="1" ht="15" x14ac:dyDescent="0.25">
      <c r="A65" s="18" t="s">
        <v>1618</v>
      </c>
      <c r="B65" s="18" t="s">
        <v>2702</v>
      </c>
      <c r="C65" s="11" t="s">
        <v>1619</v>
      </c>
      <c r="D65" s="31" t="s">
        <v>1409</v>
      </c>
    </row>
    <row r="66" spans="1:4" s="17" customFormat="1" ht="15" x14ac:dyDescent="0.25">
      <c r="A66" s="18" t="s">
        <v>1621</v>
      </c>
      <c r="B66" s="18" t="s">
        <v>2702</v>
      </c>
      <c r="C66" s="11" t="s">
        <v>1622</v>
      </c>
      <c r="D66" s="31" t="s">
        <v>1409</v>
      </c>
    </row>
    <row r="67" spans="1:4" s="17" customFormat="1" ht="15" x14ac:dyDescent="0.25">
      <c r="A67" s="18" t="s">
        <v>195</v>
      </c>
      <c r="B67" s="18" t="s">
        <v>40</v>
      </c>
      <c r="C67" s="11" t="s">
        <v>281</v>
      </c>
      <c r="D67" s="31" t="s">
        <v>1409</v>
      </c>
    </row>
    <row r="68" spans="1:4" s="17" customFormat="1" ht="30.75" customHeight="1" x14ac:dyDescent="0.25">
      <c r="A68" s="18" t="s">
        <v>1658</v>
      </c>
      <c r="B68" s="18" t="s">
        <v>2702</v>
      </c>
      <c r="C68" s="11" t="s">
        <v>2681</v>
      </c>
      <c r="D68" s="31" t="s">
        <v>1409</v>
      </c>
    </row>
    <row r="69" spans="1:4" s="17" customFormat="1" ht="15" x14ac:dyDescent="0.25">
      <c r="A69" s="18" t="s">
        <v>1660</v>
      </c>
      <c r="B69" s="18" t="s">
        <v>2702</v>
      </c>
      <c r="C69" s="11" t="s">
        <v>2682</v>
      </c>
      <c r="D69" s="31" t="s">
        <v>1409</v>
      </c>
    </row>
    <row r="70" spans="1:4" s="17" customFormat="1" ht="15" x14ac:dyDescent="0.25">
      <c r="A70" s="18" t="s">
        <v>1720</v>
      </c>
      <c r="B70" s="18" t="s">
        <v>2702</v>
      </c>
      <c r="C70" s="11" t="s">
        <v>1721</v>
      </c>
      <c r="D70" s="31" t="s">
        <v>1409</v>
      </c>
    </row>
    <row r="71" spans="1:4" s="17" customFormat="1" ht="15" x14ac:dyDescent="0.25">
      <c r="A71" s="18" t="s">
        <v>1743</v>
      </c>
      <c r="B71" s="18" t="s">
        <v>2702</v>
      </c>
      <c r="C71" s="11" t="s">
        <v>1744</v>
      </c>
      <c r="D71" s="31" t="s">
        <v>1409</v>
      </c>
    </row>
    <row r="72" spans="1:4" s="17" customFormat="1" ht="15" x14ac:dyDescent="0.25">
      <c r="A72" s="18" t="s">
        <v>1827</v>
      </c>
      <c r="B72" s="18" t="s">
        <v>2702</v>
      </c>
      <c r="C72" s="11" t="s">
        <v>1828</v>
      </c>
      <c r="D72" s="31" t="s">
        <v>1409</v>
      </c>
    </row>
    <row r="73" spans="1:4" s="17" customFormat="1" ht="25.5" customHeight="1" x14ac:dyDescent="0.25">
      <c r="A73" s="18" t="s">
        <v>1948</v>
      </c>
      <c r="B73" s="18" t="s">
        <v>2702</v>
      </c>
      <c r="C73" s="11" t="s">
        <v>1949</v>
      </c>
      <c r="D73" s="31" t="s">
        <v>1409</v>
      </c>
    </row>
    <row r="74" spans="1:4" ht="15" x14ac:dyDescent="0.25">
      <c r="A74" s="18" t="s">
        <v>220</v>
      </c>
      <c r="B74" s="18" t="s">
        <v>40</v>
      </c>
      <c r="C74" s="11" t="s">
        <v>301</v>
      </c>
      <c r="D74" s="31" t="s">
        <v>1409</v>
      </c>
    </row>
    <row r="75" spans="1:4" ht="15" x14ac:dyDescent="0.25">
      <c r="A75" s="18" t="s">
        <v>221</v>
      </c>
      <c r="B75" s="18" t="s">
        <v>40</v>
      </c>
      <c r="C75" s="11" t="s">
        <v>302</v>
      </c>
      <c r="D75" s="31" t="s">
        <v>1409</v>
      </c>
    </row>
    <row r="76" spans="1:4" s="17" customFormat="1" ht="15" x14ac:dyDescent="0.25">
      <c r="A76" s="18" t="s">
        <v>1990</v>
      </c>
      <c r="B76" s="18" t="s">
        <v>2702</v>
      </c>
      <c r="C76" s="15" t="s">
        <v>1991</v>
      </c>
      <c r="D76" s="33" t="s">
        <v>1409</v>
      </c>
    </row>
    <row r="77" spans="1:4" ht="15" x14ac:dyDescent="0.25">
      <c r="A77" s="18" t="s">
        <v>67</v>
      </c>
      <c r="B77" s="18" t="s">
        <v>331</v>
      </c>
      <c r="C77" s="11" t="s">
        <v>85</v>
      </c>
      <c r="D77" s="31" t="s">
        <v>1409</v>
      </c>
    </row>
    <row r="78" spans="1:4" s="17" customFormat="1" ht="15" x14ac:dyDescent="0.25">
      <c r="A78" s="18" t="s">
        <v>2011</v>
      </c>
      <c r="B78" s="18" t="s">
        <v>2702</v>
      </c>
      <c r="C78" s="11" t="s">
        <v>2012</v>
      </c>
      <c r="D78" s="31" t="s">
        <v>1409</v>
      </c>
    </row>
    <row r="79" spans="1:4" s="17" customFormat="1" ht="15" x14ac:dyDescent="0.25">
      <c r="A79" s="18" t="s">
        <v>2048</v>
      </c>
      <c r="B79" s="18" t="s">
        <v>2702</v>
      </c>
      <c r="C79" s="11" t="s">
        <v>2049</v>
      </c>
      <c r="D79" s="31" t="s">
        <v>1409</v>
      </c>
    </row>
    <row r="80" spans="1:4" s="17" customFormat="1" ht="15" x14ac:dyDescent="0.25">
      <c r="A80" s="18" t="s">
        <v>2058</v>
      </c>
      <c r="B80" s="18" t="s">
        <v>2702</v>
      </c>
      <c r="C80" s="11" t="s">
        <v>2059</v>
      </c>
      <c r="D80" s="31" t="s">
        <v>1409</v>
      </c>
    </row>
    <row r="81" spans="1:4" s="17" customFormat="1" ht="15" x14ac:dyDescent="0.25">
      <c r="A81" s="18" t="s">
        <v>225</v>
      </c>
      <c r="B81" s="18" t="s">
        <v>40</v>
      </c>
      <c r="C81" s="11" t="s">
        <v>304</v>
      </c>
      <c r="D81" s="31" t="s">
        <v>1409</v>
      </c>
    </row>
    <row r="82" spans="1:4" s="17" customFormat="1" ht="15" x14ac:dyDescent="0.25">
      <c r="A82" s="18" t="s">
        <v>2077</v>
      </c>
      <c r="B82" s="18" t="s">
        <v>2702</v>
      </c>
      <c r="C82" s="11" t="s">
        <v>2078</v>
      </c>
      <c r="D82" s="31" t="s">
        <v>1409</v>
      </c>
    </row>
    <row r="83" spans="1:4" s="17" customFormat="1" ht="15" x14ac:dyDescent="0.25">
      <c r="A83" s="18" t="s">
        <v>2085</v>
      </c>
      <c r="B83" s="18" t="s">
        <v>2702</v>
      </c>
      <c r="C83" s="11" t="s">
        <v>2086</v>
      </c>
      <c r="D83" s="31" t="s">
        <v>1409</v>
      </c>
    </row>
    <row r="84" spans="1:4" s="17" customFormat="1" ht="15" x14ac:dyDescent="0.25">
      <c r="A84" s="18" t="s">
        <v>2098</v>
      </c>
      <c r="B84" s="18" t="s">
        <v>2702</v>
      </c>
      <c r="C84" s="11" t="s">
        <v>2099</v>
      </c>
      <c r="D84" s="31" t="s">
        <v>1409</v>
      </c>
    </row>
    <row r="85" spans="1:4" s="17" customFormat="1" ht="15" x14ac:dyDescent="0.25">
      <c r="A85" s="35">
        <v>36951</v>
      </c>
      <c r="B85" s="18" t="s">
        <v>2702</v>
      </c>
      <c r="C85" s="11" t="s">
        <v>2181</v>
      </c>
      <c r="D85" s="31" t="s">
        <v>1409</v>
      </c>
    </row>
    <row r="86" spans="1:4" s="17" customFormat="1" ht="19.5" customHeight="1" x14ac:dyDescent="0.25">
      <c r="A86" s="18" t="s">
        <v>2214</v>
      </c>
      <c r="B86" s="18" t="s">
        <v>2702</v>
      </c>
      <c r="C86" s="11" t="s">
        <v>2215</v>
      </c>
      <c r="D86" s="31" t="s">
        <v>1409</v>
      </c>
    </row>
    <row r="87" spans="1:4" ht="15" x14ac:dyDescent="0.25">
      <c r="A87" s="18" t="s">
        <v>233</v>
      </c>
      <c r="B87" s="18" t="s">
        <v>40</v>
      </c>
      <c r="C87" s="11" t="s">
        <v>2691</v>
      </c>
      <c r="D87" s="31" t="s">
        <v>1409</v>
      </c>
    </row>
    <row r="88" spans="1:4" ht="15" x14ac:dyDescent="0.25">
      <c r="A88" s="18" t="s">
        <v>234</v>
      </c>
      <c r="B88" s="18" t="s">
        <v>40</v>
      </c>
      <c r="C88" s="11" t="s">
        <v>310</v>
      </c>
      <c r="D88" s="31" t="s">
        <v>1409</v>
      </c>
    </row>
    <row r="89" spans="1:4" ht="15" x14ac:dyDescent="0.25">
      <c r="A89" s="18" t="s">
        <v>235</v>
      </c>
      <c r="B89" s="18" t="s">
        <v>331</v>
      </c>
      <c r="C89" s="11" t="s">
        <v>311</v>
      </c>
      <c r="D89" s="31" t="s">
        <v>1409</v>
      </c>
    </row>
    <row r="90" spans="1:4" s="17" customFormat="1" ht="15" x14ac:dyDescent="0.25">
      <c r="A90" s="18" t="s">
        <v>2339</v>
      </c>
      <c r="B90" s="18" t="s">
        <v>2702</v>
      </c>
      <c r="C90" s="11" t="s">
        <v>2340</v>
      </c>
      <c r="D90" s="31" t="s">
        <v>1409</v>
      </c>
    </row>
    <row r="91" spans="1:4" ht="15" x14ac:dyDescent="0.25">
      <c r="A91" s="18" t="s">
        <v>243</v>
      </c>
      <c r="B91" s="18" t="s">
        <v>40</v>
      </c>
      <c r="C91" s="11" t="s">
        <v>317</v>
      </c>
      <c r="D91" s="31" t="s">
        <v>1409</v>
      </c>
    </row>
    <row r="92" spans="1:4" s="17" customFormat="1" ht="15" x14ac:dyDescent="0.25">
      <c r="A92" s="18" t="s">
        <v>245</v>
      </c>
      <c r="B92" s="18" t="s">
        <v>331</v>
      </c>
      <c r="C92" s="11" t="s">
        <v>319</v>
      </c>
      <c r="D92" s="31" t="s">
        <v>1409</v>
      </c>
    </row>
    <row r="93" spans="1:4" ht="15" x14ac:dyDescent="0.25">
      <c r="A93" s="18" t="s">
        <v>246</v>
      </c>
      <c r="B93" s="18" t="s">
        <v>40</v>
      </c>
      <c r="C93" s="11" t="s">
        <v>320</v>
      </c>
      <c r="D93" s="31" t="s">
        <v>1409</v>
      </c>
    </row>
    <row r="94" spans="1:4" ht="15" x14ac:dyDescent="0.25">
      <c r="A94" s="18" t="s">
        <v>247</v>
      </c>
      <c r="B94" s="18" t="s">
        <v>40</v>
      </c>
      <c r="C94" s="11" t="s">
        <v>321</v>
      </c>
      <c r="D94" s="31" t="s">
        <v>1409</v>
      </c>
    </row>
    <row r="95" spans="1:4" s="17" customFormat="1" ht="15" x14ac:dyDescent="0.25">
      <c r="A95" s="18" t="s">
        <v>2517</v>
      </c>
      <c r="B95" s="18" t="s">
        <v>2702</v>
      </c>
      <c r="C95" s="11" t="s">
        <v>2518</v>
      </c>
      <c r="D95" s="31" t="s">
        <v>1409</v>
      </c>
    </row>
    <row r="96" spans="1:4" ht="15" x14ac:dyDescent="0.25">
      <c r="A96" s="18" t="s">
        <v>248</v>
      </c>
      <c r="B96" s="18" t="s">
        <v>40</v>
      </c>
      <c r="C96" s="11" t="s">
        <v>322</v>
      </c>
      <c r="D96" s="31" t="s">
        <v>1409</v>
      </c>
    </row>
    <row r="97" spans="1:4" ht="15" x14ac:dyDescent="0.25">
      <c r="A97" s="18" t="s">
        <v>249</v>
      </c>
      <c r="B97" s="18" t="s">
        <v>40</v>
      </c>
      <c r="C97" s="11" t="s">
        <v>323</v>
      </c>
      <c r="D97" s="31" t="s">
        <v>1409</v>
      </c>
    </row>
    <row r="98" spans="1:4" ht="15" x14ac:dyDescent="0.25">
      <c r="A98" s="18" t="s">
        <v>250</v>
      </c>
      <c r="B98" s="18" t="s">
        <v>40</v>
      </c>
      <c r="C98" s="11" t="s">
        <v>324</v>
      </c>
      <c r="D98" s="31" t="s">
        <v>1409</v>
      </c>
    </row>
    <row r="99" spans="1:4" ht="15" x14ac:dyDescent="0.25">
      <c r="A99" s="18" t="s">
        <v>251</v>
      </c>
      <c r="B99" s="18" t="s">
        <v>40</v>
      </c>
      <c r="C99" s="11" t="s">
        <v>325</v>
      </c>
      <c r="D99" s="31" t="s">
        <v>1409</v>
      </c>
    </row>
    <row r="100" spans="1:4" ht="15" x14ac:dyDescent="0.25">
      <c r="A100" s="18" t="s">
        <v>255</v>
      </c>
      <c r="B100" s="18" t="s">
        <v>331</v>
      </c>
      <c r="C100" s="11" t="s">
        <v>328</v>
      </c>
      <c r="D100" s="31" t="s">
        <v>1409</v>
      </c>
    </row>
    <row r="101" spans="1:4" s="17" customFormat="1" ht="22.5" customHeight="1" x14ac:dyDescent="0.25">
      <c r="A101" s="18" t="s">
        <v>2565</v>
      </c>
      <c r="B101" s="18" t="s">
        <v>2702</v>
      </c>
      <c r="C101" s="11" t="s">
        <v>2566</v>
      </c>
      <c r="D101" s="31" t="s">
        <v>1409</v>
      </c>
    </row>
    <row r="102" spans="1:4" s="17" customFormat="1" ht="15" x14ac:dyDescent="0.25">
      <c r="A102" s="18" t="s">
        <v>2567</v>
      </c>
      <c r="B102" s="18" t="s">
        <v>2702</v>
      </c>
      <c r="C102" s="11" t="s">
        <v>2568</v>
      </c>
      <c r="D102" s="31" t="s">
        <v>1409</v>
      </c>
    </row>
    <row r="103" spans="1:4" ht="20.25" customHeight="1" x14ac:dyDescent="0.25">
      <c r="A103" s="18" t="s">
        <v>256</v>
      </c>
      <c r="B103" s="18" t="s">
        <v>40</v>
      </c>
      <c r="C103" s="11" t="s">
        <v>329</v>
      </c>
      <c r="D103" s="31" t="s">
        <v>1409</v>
      </c>
    </row>
    <row r="104" spans="1:4" s="17" customFormat="1" ht="20.25" customHeight="1" x14ac:dyDescent="0.25">
      <c r="A104" s="18" t="s">
        <v>2704</v>
      </c>
      <c r="B104" s="18" t="s">
        <v>2702</v>
      </c>
      <c r="C104" s="11" t="s">
        <v>2705</v>
      </c>
      <c r="D104" s="31" t="s">
        <v>1409</v>
      </c>
    </row>
    <row r="105" spans="1:4" s="17" customFormat="1" ht="20.25" customHeight="1" x14ac:dyDescent="0.25">
      <c r="A105" s="18" t="s">
        <v>2706</v>
      </c>
      <c r="B105" s="18" t="s">
        <v>2702</v>
      </c>
      <c r="C105" s="11" t="s">
        <v>2707</v>
      </c>
      <c r="D105" s="31" t="s">
        <v>1409</v>
      </c>
    </row>
    <row r="106" spans="1:4" s="17" customFormat="1" ht="20.25" customHeight="1" x14ac:dyDescent="0.25">
      <c r="A106" s="18" t="s">
        <v>2341</v>
      </c>
      <c r="B106" s="18" t="s">
        <v>2702</v>
      </c>
      <c r="C106" s="11" t="s">
        <v>2708</v>
      </c>
      <c r="D106" s="31" t="s">
        <v>1409</v>
      </c>
    </row>
    <row r="107" spans="1:4" s="17" customFormat="1" ht="20.25" customHeight="1" x14ac:dyDescent="0.25">
      <c r="A107" s="18" t="s">
        <v>2709</v>
      </c>
      <c r="B107" s="18" t="s">
        <v>2702</v>
      </c>
      <c r="C107" s="11" t="s">
        <v>2710</v>
      </c>
      <c r="D107" s="31" t="s">
        <v>1409</v>
      </c>
    </row>
    <row r="108" spans="1:4" s="17" customFormat="1" ht="20.25" customHeight="1" x14ac:dyDescent="0.25">
      <c r="A108" s="18" t="s">
        <v>2711</v>
      </c>
      <c r="B108" s="18" t="s">
        <v>2702</v>
      </c>
      <c r="C108" s="11" t="s">
        <v>2712</v>
      </c>
      <c r="D108" s="31" t="s">
        <v>1409</v>
      </c>
    </row>
    <row r="109" spans="1:4" s="17" customFormat="1" ht="20.25" customHeight="1" x14ac:dyDescent="0.25">
      <c r="A109" s="18" t="s">
        <v>2713</v>
      </c>
      <c r="B109" s="18" t="s">
        <v>2702</v>
      </c>
      <c r="C109" s="11" t="s">
        <v>2714</v>
      </c>
      <c r="D109" s="31" t="s">
        <v>1409</v>
      </c>
    </row>
    <row r="110" spans="1:4" s="17" customFormat="1" ht="15" x14ac:dyDescent="0.25">
      <c r="A110" s="18" t="s">
        <v>219</v>
      </c>
      <c r="B110" s="18" t="s">
        <v>331</v>
      </c>
      <c r="C110" s="11" t="s">
        <v>300</v>
      </c>
      <c r="D110" s="31" t="s">
        <v>2701</v>
      </c>
    </row>
    <row r="111" spans="1:4" s="17" customFormat="1" ht="15" x14ac:dyDescent="0.25">
      <c r="A111" s="18" t="s">
        <v>2015</v>
      </c>
      <c r="B111" s="18" t="s">
        <v>2702</v>
      </c>
      <c r="C111" s="11" t="s">
        <v>2016</v>
      </c>
      <c r="D111" s="31" t="s">
        <v>2701</v>
      </c>
    </row>
    <row r="112" spans="1:4" s="17" customFormat="1" ht="15" x14ac:dyDescent="0.25">
      <c r="A112" s="18" t="s">
        <v>227</v>
      </c>
      <c r="B112" s="18" t="s">
        <v>40</v>
      </c>
      <c r="C112" s="11" t="s">
        <v>306</v>
      </c>
      <c r="D112" s="31" t="s">
        <v>2701</v>
      </c>
    </row>
    <row r="113" spans="1:4" s="17" customFormat="1" ht="15" x14ac:dyDescent="0.25">
      <c r="A113" s="18" t="s">
        <v>2668</v>
      </c>
      <c r="B113" s="18" t="s">
        <v>40</v>
      </c>
      <c r="C113" s="11" t="s">
        <v>2669</v>
      </c>
      <c r="D113" s="31" t="s">
        <v>2701</v>
      </c>
    </row>
    <row r="114" spans="1:4" s="17" customFormat="1" ht="15" x14ac:dyDescent="0.25">
      <c r="A114" s="18" t="s">
        <v>244</v>
      </c>
      <c r="B114" s="18" t="s">
        <v>381</v>
      </c>
      <c r="C114" s="11" t="s">
        <v>318</v>
      </c>
      <c r="D114" s="31" t="s">
        <v>2701</v>
      </c>
    </row>
    <row r="115" spans="1:4" s="17" customFormat="1" ht="15" x14ac:dyDescent="0.25">
      <c r="A115" s="18" t="s">
        <v>2687</v>
      </c>
      <c r="B115" s="18" t="s">
        <v>40</v>
      </c>
      <c r="C115" s="11" t="s">
        <v>2688</v>
      </c>
      <c r="D115" s="31" t="s">
        <v>2701</v>
      </c>
    </row>
    <row r="116" spans="1:4" s="17" customFormat="1" ht="15" x14ac:dyDescent="0.25">
      <c r="A116" s="18" t="s">
        <v>167</v>
      </c>
      <c r="B116" s="18" t="s">
        <v>40</v>
      </c>
      <c r="C116" s="11" t="s">
        <v>257</v>
      </c>
      <c r="D116" s="31" t="s">
        <v>2701</v>
      </c>
    </row>
    <row r="117" spans="1:4" s="17" customFormat="1" ht="15" x14ac:dyDescent="0.25">
      <c r="A117" s="18" t="s">
        <v>168</v>
      </c>
      <c r="B117" s="18" t="s">
        <v>40</v>
      </c>
      <c r="C117" s="11" t="s">
        <v>258</v>
      </c>
      <c r="D117" s="31" t="s">
        <v>2701</v>
      </c>
    </row>
    <row r="118" spans="1:4" s="17" customFormat="1" ht="27" customHeight="1" x14ac:dyDescent="0.25">
      <c r="A118" s="18" t="s">
        <v>2670</v>
      </c>
      <c r="B118" s="18" t="s">
        <v>40</v>
      </c>
      <c r="C118" s="11" t="s">
        <v>2671</v>
      </c>
      <c r="D118" s="31" t="s">
        <v>2701</v>
      </c>
    </row>
    <row r="119" spans="1:4" s="17" customFormat="1" ht="15" x14ac:dyDescent="0.25">
      <c r="A119" s="18" t="s">
        <v>174</v>
      </c>
      <c r="B119" s="18" t="s">
        <v>331</v>
      </c>
      <c r="C119" s="11" t="s">
        <v>264</v>
      </c>
      <c r="D119" s="31" t="s">
        <v>2701</v>
      </c>
    </row>
    <row r="120" spans="1:4" s="17" customFormat="1" ht="15" x14ac:dyDescent="0.25">
      <c r="A120" s="18" t="s">
        <v>2685</v>
      </c>
      <c r="B120" s="18" t="s">
        <v>40</v>
      </c>
      <c r="C120" s="11" t="s">
        <v>2686</v>
      </c>
      <c r="D120" s="31" t="s">
        <v>2701</v>
      </c>
    </row>
    <row r="121" spans="1:4" s="17" customFormat="1" ht="15" x14ac:dyDescent="0.25">
      <c r="A121" s="18" t="s">
        <v>1458</v>
      </c>
      <c r="B121" s="18" t="s">
        <v>2702</v>
      </c>
      <c r="C121" s="11" t="s">
        <v>1459</v>
      </c>
      <c r="D121" s="31" t="s">
        <v>2701</v>
      </c>
    </row>
    <row r="122" spans="1:4" s="17" customFormat="1" ht="15" x14ac:dyDescent="0.25">
      <c r="A122" s="18" t="s">
        <v>1469</v>
      </c>
      <c r="B122" s="18" t="s">
        <v>2702</v>
      </c>
      <c r="C122" s="11" t="s">
        <v>1470</v>
      </c>
      <c r="D122" s="31" t="s">
        <v>2701</v>
      </c>
    </row>
    <row r="123" spans="1:4" s="17" customFormat="1" ht="15" x14ac:dyDescent="0.25">
      <c r="A123" s="18" t="s">
        <v>2675</v>
      </c>
      <c r="B123" s="18" t="s">
        <v>40</v>
      </c>
      <c r="C123" s="11" t="s">
        <v>2676</v>
      </c>
      <c r="D123" s="31" t="s">
        <v>2701</v>
      </c>
    </row>
    <row r="124" spans="1:4" s="17" customFormat="1" ht="15" x14ac:dyDescent="0.25">
      <c r="A124" s="18" t="s">
        <v>185</v>
      </c>
      <c r="B124" s="18" t="s">
        <v>332</v>
      </c>
      <c r="C124" s="11" t="s">
        <v>273</v>
      </c>
      <c r="D124" s="31" t="s">
        <v>2701</v>
      </c>
    </row>
    <row r="125" spans="1:4" s="17" customFormat="1" ht="15" x14ac:dyDescent="0.25">
      <c r="A125" s="18" t="s">
        <v>204</v>
      </c>
      <c r="B125" s="18" t="s">
        <v>40</v>
      </c>
      <c r="C125" s="11" t="s">
        <v>287</v>
      </c>
      <c r="D125" s="31" t="s">
        <v>2701</v>
      </c>
    </row>
    <row r="126" spans="1:4" s="17" customFormat="1" ht="15" x14ac:dyDescent="0.25">
      <c r="A126" s="18" t="s">
        <v>2630</v>
      </c>
      <c r="B126" s="18" t="s">
        <v>40</v>
      </c>
      <c r="C126" s="11" t="s">
        <v>2646</v>
      </c>
      <c r="D126" s="31" t="s">
        <v>2701</v>
      </c>
    </row>
    <row r="127" spans="1:4" s="17" customFormat="1" ht="15" x14ac:dyDescent="0.25">
      <c r="A127" s="18" t="s">
        <v>212</v>
      </c>
      <c r="B127" s="18" t="s">
        <v>332</v>
      </c>
      <c r="C127" s="11" t="s">
        <v>293</v>
      </c>
      <c r="D127" s="31" t="s">
        <v>2701</v>
      </c>
    </row>
    <row r="128" spans="1:4" s="17" customFormat="1" ht="15" x14ac:dyDescent="0.25">
      <c r="A128" s="18" t="s">
        <v>2677</v>
      </c>
      <c r="B128" s="18" t="s">
        <v>40</v>
      </c>
      <c r="C128" s="11" t="s">
        <v>2678</v>
      </c>
      <c r="D128" s="31" t="s">
        <v>2701</v>
      </c>
    </row>
    <row r="129" spans="1:4" s="17" customFormat="1" ht="15" x14ac:dyDescent="0.25">
      <c r="A129" s="18" t="s">
        <v>2679</v>
      </c>
      <c r="B129" s="18" t="s">
        <v>40</v>
      </c>
      <c r="C129" s="11" t="s">
        <v>2680</v>
      </c>
      <c r="D129" s="31" t="s">
        <v>2701</v>
      </c>
    </row>
    <row r="130" spans="1:4" s="17" customFormat="1" ht="15" x14ac:dyDescent="0.25">
      <c r="A130" s="18" t="s">
        <v>2689</v>
      </c>
      <c r="B130" s="18" t="s">
        <v>40</v>
      </c>
      <c r="C130" s="11" t="s">
        <v>2690</v>
      </c>
      <c r="D130" s="31" t="s">
        <v>2701</v>
      </c>
    </row>
    <row r="131" spans="1:4" s="17" customFormat="1" ht="15" x14ac:dyDescent="0.25">
      <c r="A131" s="18" t="s">
        <v>2666</v>
      </c>
      <c r="B131" s="18" t="s">
        <v>40</v>
      </c>
      <c r="C131" s="11" t="s">
        <v>2667</v>
      </c>
      <c r="D131" s="31" t="s">
        <v>2701</v>
      </c>
    </row>
    <row r="132" spans="1:4" s="17" customFormat="1" ht="15" x14ac:dyDescent="0.25">
      <c r="A132" s="18" t="s">
        <v>2673</v>
      </c>
      <c r="B132" s="18" t="s">
        <v>40</v>
      </c>
      <c r="C132" s="11" t="s">
        <v>2674</v>
      </c>
      <c r="D132" s="31" t="s">
        <v>2701</v>
      </c>
    </row>
    <row r="133" spans="1:4" s="17" customFormat="1" ht="22.5" customHeight="1" x14ac:dyDescent="0.25">
      <c r="A133" s="18" t="s">
        <v>217</v>
      </c>
      <c r="B133" s="18" t="s">
        <v>40</v>
      </c>
      <c r="C133" s="11" t="s">
        <v>298</v>
      </c>
      <c r="D133" s="31" t="s">
        <v>2701</v>
      </c>
    </row>
    <row r="134" spans="1:4" s="17" customFormat="1" ht="17.25" customHeight="1" x14ac:dyDescent="0.25">
      <c r="A134" s="18" t="s">
        <v>215</v>
      </c>
      <c r="B134" s="18" t="s">
        <v>358</v>
      </c>
      <c r="C134" s="11" t="s">
        <v>296</v>
      </c>
      <c r="D134" s="31" t="s">
        <v>2701</v>
      </c>
    </row>
    <row r="135" spans="1:4" s="17" customFormat="1" ht="21.75" customHeight="1" x14ac:dyDescent="0.25">
      <c r="A135" s="18" t="s">
        <v>209</v>
      </c>
      <c r="B135" s="18" t="s">
        <v>40</v>
      </c>
      <c r="C135" s="11" t="s">
        <v>2698</v>
      </c>
      <c r="D135" s="31" t="s">
        <v>2701</v>
      </c>
    </row>
    <row r="136" spans="1:4" s="17" customFormat="1" ht="15" x14ac:dyDescent="0.25">
      <c r="A136" s="18" t="s">
        <v>2256</v>
      </c>
      <c r="B136" s="18" t="s">
        <v>40</v>
      </c>
      <c r="C136" s="20" t="s">
        <v>2693</v>
      </c>
      <c r="D136" s="31" t="s">
        <v>2694</v>
      </c>
    </row>
    <row r="137" spans="1:4" s="17" customFormat="1" ht="15" x14ac:dyDescent="0.25">
      <c r="A137" s="18" t="s">
        <v>2717</v>
      </c>
      <c r="B137" s="18" t="s">
        <v>2702</v>
      </c>
      <c r="C137" s="19" t="s">
        <v>2719</v>
      </c>
      <c r="D137" s="31" t="s">
        <v>2694</v>
      </c>
    </row>
    <row r="138" spans="1:4" s="17" customFormat="1" ht="15" x14ac:dyDescent="0.25">
      <c r="A138" s="18" t="s">
        <v>2718</v>
      </c>
      <c r="B138" s="18" t="s">
        <v>2702</v>
      </c>
      <c r="C138" s="19" t="s">
        <v>2720</v>
      </c>
      <c r="D138" s="31" t="s">
        <v>2694</v>
      </c>
    </row>
    <row r="139" spans="1:4" ht="15" x14ac:dyDescent="0.25">
      <c r="A139" s="13" t="s">
        <v>359</v>
      </c>
      <c r="B139" s="13" t="s">
        <v>330</v>
      </c>
      <c r="C139" s="11" t="s">
        <v>366</v>
      </c>
      <c r="D139" s="31" t="s">
        <v>2647</v>
      </c>
    </row>
    <row r="140" spans="1:4" ht="15" x14ac:dyDescent="0.25">
      <c r="A140" s="13" t="s">
        <v>360</v>
      </c>
      <c r="B140" s="13" t="s">
        <v>332</v>
      </c>
      <c r="C140" s="11" t="s">
        <v>367</v>
      </c>
      <c r="D140" s="31" t="s">
        <v>2647</v>
      </c>
    </row>
    <row r="141" spans="1:4" ht="15" x14ac:dyDescent="0.25">
      <c r="A141" s="13" t="s">
        <v>361</v>
      </c>
      <c r="B141" s="13" t="s">
        <v>332</v>
      </c>
      <c r="C141" s="11" t="s">
        <v>368</v>
      </c>
      <c r="D141" s="31" t="s">
        <v>2647</v>
      </c>
    </row>
    <row r="142" spans="1:4" ht="15" x14ac:dyDescent="0.25">
      <c r="A142" s="13" t="s">
        <v>362</v>
      </c>
      <c r="B142" s="13" t="s">
        <v>332</v>
      </c>
      <c r="C142" s="11" t="s">
        <v>369</v>
      </c>
      <c r="D142" s="31" t="s">
        <v>2647</v>
      </c>
    </row>
    <row r="143" spans="1:4" ht="15" x14ac:dyDescent="0.25">
      <c r="A143" s="13" t="s">
        <v>363</v>
      </c>
      <c r="B143" s="13" t="s">
        <v>330</v>
      </c>
      <c r="C143" s="11" t="s">
        <v>370</v>
      </c>
      <c r="D143" s="31" t="s">
        <v>2647</v>
      </c>
    </row>
    <row r="144" spans="1:4" ht="15" x14ac:dyDescent="0.25">
      <c r="A144" s="13" t="s">
        <v>364</v>
      </c>
      <c r="B144" s="13" t="s">
        <v>358</v>
      </c>
      <c r="C144" s="11" t="s">
        <v>371</v>
      </c>
      <c r="D144" s="31" t="s">
        <v>2647</v>
      </c>
    </row>
    <row r="145" spans="1:4" ht="15" x14ac:dyDescent="0.25">
      <c r="A145" s="13" t="s">
        <v>365</v>
      </c>
      <c r="B145" s="13" t="s">
        <v>40</v>
      </c>
      <c r="C145" s="11" t="s">
        <v>372</v>
      </c>
      <c r="D145" s="31" t="s">
        <v>2647</v>
      </c>
    </row>
    <row r="146" spans="1:4" ht="15" x14ac:dyDescent="0.25">
      <c r="A146" s="18" t="s">
        <v>228</v>
      </c>
      <c r="B146" s="18" t="s">
        <v>40</v>
      </c>
      <c r="C146" s="11" t="s">
        <v>307</v>
      </c>
      <c r="D146" s="31" t="s">
        <v>2647</v>
      </c>
    </row>
    <row r="147" spans="1:4" ht="15" x14ac:dyDescent="0.25">
      <c r="A147" s="18" t="s">
        <v>197</v>
      </c>
      <c r="B147" s="18" t="s">
        <v>40</v>
      </c>
      <c r="C147" s="11" t="s">
        <v>283</v>
      </c>
      <c r="D147" s="31" t="s">
        <v>2645</v>
      </c>
    </row>
    <row r="148" spans="1:4" ht="15" x14ac:dyDescent="0.25">
      <c r="A148" s="18" t="s">
        <v>198</v>
      </c>
      <c r="B148" s="18" t="s">
        <v>40</v>
      </c>
      <c r="C148" s="11" t="s">
        <v>284</v>
      </c>
      <c r="D148" s="31" t="s">
        <v>2645</v>
      </c>
    </row>
    <row r="149" spans="1:4" ht="15" x14ac:dyDescent="0.25">
      <c r="A149" s="18" t="s">
        <v>199</v>
      </c>
      <c r="B149" s="18" t="s">
        <v>40</v>
      </c>
      <c r="C149" s="11" t="s">
        <v>285</v>
      </c>
      <c r="D149" s="31" t="s">
        <v>2645</v>
      </c>
    </row>
    <row r="150" spans="1:4" ht="15" x14ac:dyDescent="0.25">
      <c r="A150" s="18" t="s">
        <v>200</v>
      </c>
      <c r="B150" s="18" t="s">
        <v>40</v>
      </c>
      <c r="C150" s="11" t="s">
        <v>286</v>
      </c>
      <c r="D150" s="31" t="s">
        <v>2645</v>
      </c>
    </row>
    <row r="151" spans="1:4" ht="15" x14ac:dyDescent="0.25">
      <c r="A151" s="18" t="s">
        <v>100</v>
      </c>
      <c r="B151" s="18" t="s">
        <v>331</v>
      </c>
      <c r="C151" s="11" t="s">
        <v>130</v>
      </c>
      <c r="D151" s="31" t="s">
        <v>2645</v>
      </c>
    </row>
    <row r="152" spans="1:4" ht="15" x14ac:dyDescent="0.25">
      <c r="A152" s="18" t="s">
        <v>101</v>
      </c>
      <c r="B152" s="18" t="s">
        <v>332</v>
      </c>
      <c r="C152" s="11" t="s">
        <v>131</v>
      </c>
      <c r="D152" s="31" t="s">
        <v>2645</v>
      </c>
    </row>
    <row r="153" spans="1:4" ht="15" x14ac:dyDescent="0.25">
      <c r="A153" s="18" t="s">
        <v>102</v>
      </c>
      <c r="B153" s="18" t="s">
        <v>40</v>
      </c>
      <c r="C153" s="11" t="s">
        <v>132</v>
      </c>
      <c r="D153" s="31" t="s">
        <v>2645</v>
      </c>
    </row>
    <row r="154" spans="1:4" s="17" customFormat="1" ht="15" x14ac:dyDescent="0.25">
      <c r="A154" s="25" t="s">
        <v>2683</v>
      </c>
      <c r="B154" s="25" t="s">
        <v>40</v>
      </c>
      <c r="C154" s="11" t="s">
        <v>2672</v>
      </c>
      <c r="D154" s="31" t="s">
        <v>2645</v>
      </c>
    </row>
    <row r="155" spans="1:4" ht="15" x14ac:dyDescent="0.25">
      <c r="A155" s="25" t="s">
        <v>108</v>
      </c>
      <c r="B155" s="25" t="s">
        <v>331</v>
      </c>
      <c r="C155" s="11" t="s">
        <v>136</v>
      </c>
      <c r="D155" s="31" t="s">
        <v>2645</v>
      </c>
    </row>
    <row r="156" spans="1:4" ht="15" x14ac:dyDescent="0.25">
      <c r="A156" s="18" t="s">
        <v>116</v>
      </c>
      <c r="B156" s="18" t="s">
        <v>40</v>
      </c>
      <c r="C156" s="11" t="s">
        <v>144</v>
      </c>
      <c r="D156" s="31" t="s">
        <v>2645</v>
      </c>
    </row>
    <row r="157" spans="1:4" ht="15" x14ac:dyDescent="0.25">
      <c r="A157" s="18" t="s">
        <v>117</v>
      </c>
      <c r="B157" s="18" t="s">
        <v>381</v>
      </c>
      <c r="C157" s="11" t="s">
        <v>145</v>
      </c>
      <c r="D157" s="31" t="s">
        <v>2645</v>
      </c>
    </row>
    <row r="158" spans="1:4" ht="15" x14ac:dyDescent="0.25">
      <c r="A158" s="18" t="s">
        <v>118</v>
      </c>
      <c r="B158" s="18" t="s">
        <v>382</v>
      </c>
      <c r="C158" s="11" t="s">
        <v>146</v>
      </c>
      <c r="D158" s="31" t="s">
        <v>2645</v>
      </c>
    </row>
    <row r="159" spans="1:4" s="17" customFormat="1" ht="15" x14ac:dyDescent="0.25">
      <c r="A159" s="18" t="s">
        <v>123</v>
      </c>
      <c r="B159" s="18" t="s">
        <v>330</v>
      </c>
      <c r="C159" s="15" t="s">
        <v>2721</v>
      </c>
      <c r="D159" s="31" t="s">
        <v>2645</v>
      </c>
    </row>
    <row r="160" spans="1:4" ht="15" x14ac:dyDescent="0.25">
      <c r="A160" s="18" t="s">
        <v>125</v>
      </c>
      <c r="B160" s="18" t="s">
        <v>40</v>
      </c>
      <c r="C160" s="11" t="s">
        <v>149</v>
      </c>
      <c r="D160" s="31" t="s">
        <v>2645</v>
      </c>
    </row>
    <row r="161" spans="1:4" ht="15" x14ac:dyDescent="0.25">
      <c r="A161" s="18" t="s">
        <v>126</v>
      </c>
      <c r="B161" s="18" t="s">
        <v>40</v>
      </c>
      <c r="C161" s="11" t="s">
        <v>150</v>
      </c>
      <c r="D161" s="31" t="s">
        <v>2645</v>
      </c>
    </row>
    <row r="162" spans="1:4" ht="15" x14ac:dyDescent="0.25">
      <c r="A162" s="13" t="s">
        <v>351</v>
      </c>
      <c r="B162" s="13" t="s">
        <v>40</v>
      </c>
      <c r="C162" s="11" t="s">
        <v>345</v>
      </c>
      <c r="D162" s="31" t="s">
        <v>1600</v>
      </c>
    </row>
    <row r="163" spans="1:4" ht="21" customHeight="1" x14ac:dyDescent="0.25">
      <c r="A163" s="13" t="s">
        <v>1341</v>
      </c>
      <c r="B163" s="13" t="s">
        <v>40</v>
      </c>
      <c r="C163" s="11" t="s">
        <v>1342</v>
      </c>
      <c r="D163" s="31" t="s">
        <v>1600</v>
      </c>
    </row>
    <row r="164" spans="1:4" ht="15" x14ac:dyDescent="0.25">
      <c r="A164" s="13" t="s">
        <v>352</v>
      </c>
      <c r="B164" s="13" t="s">
        <v>40</v>
      </c>
      <c r="C164" s="11" t="s">
        <v>346</v>
      </c>
      <c r="D164" s="31" t="s">
        <v>1600</v>
      </c>
    </row>
    <row r="165" spans="1:4" ht="15" x14ac:dyDescent="0.25">
      <c r="A165" s="13" t="s">
        <v>353</v>
      </c>
      <c r="B165" s="13" t="s">
        <v>40</v>
      </c>
      <c r="C165" s="11" t="s">
        <v>347</v>
      </c>
      <c r="D165" s="31" t="s">
        <v>1600</v>
      </c>
    </row>
    <row r="166" spans="1:4" ht="15" x14ac:dyDescent="0.25">
      <c r="A166" s="13" t="s">
        <v>1322</v>
      </c>
      <c r="B166" s="13" t="s">
        <v>331</v>
      </c>
      <c r="C166" s="11" t="s">
        <v>1325</v>
      </c>
      <c r="D166" s="31" t="s">
        <v>1600</v>
      </c>
    </row>
    <row r="167" spans="1:4" ht="15" x14ac:dyDescent="0.25">
      <c r="A167" s="13" t="s">
        <v>1323</v>
      </c>
      <c r="B167" s="13" t="s">
        <v>40</v>
      </c>
      <c r="C167" s="11" t="s">
        <v>1324</v>
      </c>
      <c r="D167" s="31" t="s">
        <v>1600</v>
      </c>
    </row>
    <row r="168" spans="1:4" ht="15" x14ac:dyDescent="0.25">
      <c r="A168" s="13" t="s">
        <v>1326</v>
      </c>
      <c r="B168" s="13" t="s">
        <v>40</v>
      </c>
      <c r="C168" s="11" t="s">
        <v>1327</v>
      </c>
      <c r="D168" s="31" t="s">
        <v>1600</v>
      </c>
    </row>
    <row r="169" spans="1:4" ht="15" x14ac:dyDescent="0.25">
      <c r="A169" s="13" t="s">
        <v>354</v>
      </c>
      <c r="B169" s="13" t="s">
        <v>40</v>
      </c>
      <c r="C169" s="11" t="s">
        <v>348</v>
      </c>
      <c r="D169" s="31" t="s">
        <v>1600</v>
      </c>
    </row>
    <row r="170" spans="1:4" ht="15" x14ac:dyDescent="0.25">
      <c r="A170" s="13" t="s">
        <v>1332</v>
      </c>
      <c r="B170" s="13" t="s">
        <v>40</v>
      </c>
      <c r="C170" s="11" t="s">
        <v>1333</v>
      </c>
      <c r="D170" s="31" t="s">
        <v>1600</v>
      </c>
    </row>
    <row r="171" spans="1:4" ht="15" x14ac:dyDescent="0.25">
      <c r="A171" s="13" t="s">
        <v>356</v>
      </c>
      <c r="B171" s="13" t="s">
        <v>40</v>
      </c>
      <c r="C171" s="11" t="s">
        <v>349</v>
      </c>
      <c r="D171" s="31" t="s">
        <v>2648</v>
      </c>
    </row>
    <row r="172" spans="1:4" ht="15" x14ac:dyDescent="0.25">
      <c r="A172" s="13" t="s">
        <v>357</v>
      </c>
      <c r="B172" s="13" t="s">
        <v>40</v>
      </c>
      <c r="C172" s="11" t="s">
        <v>350</v>
      </c>
      <c r="D172" s="31" t="s">
        <v>2648</v>
      </c>
    </row>
    <row r="173" spans="1:4" ht="15" x14ac:dyDescent="0.25">
      <c r="A173" s="13" t="s">
        <v>377</v>
      </c>
      <c r="B173" s="13" t="s">
        <v>40</v>
      </c>
      <c r="C173" s="11" t="s">
        <v>373</v>
      </c>
      <c r="D173" s="31" t="s">
        <v>2649</v>
      </c>
    </row>
    <row r="174" spans="1:4" ht="15" x14ac:dyDescent="0.25">
      <c r="A174" s="13" t="s">
        <v>378</v>
      </c>
      <c r="B174" s="13" t="s">
        <v>332</v>
      </c>
      <c r="C174" s="11" t="s">
        <v>374</v>
      </c>
      <c r="D174" s="31" t="s">
        <v>2649</v>
      </c>
    </row>
    <row r="175" spans="1:4" ht="15" x14ac:dyDescent="0.25">
      <c r="A175" s="13" t="s">
        <v>379</v>
      </c>
      <c r="B175" s="13" t="s">
        <v>40</v>
      </c>
      <c r="C175" s="11" t="s">
        <v>375</v>
      </c>
      <c r="D175" s="31" t="s">
        <v>2649</v>
      </c>
    </row>
    <row r="176" spans="1:4" ht="15" x14ac:dyDescent="0.25">
      <c r="A176" s="13" t="s">
        <v>380</v>
      </c>
      <c r="B176" s="13" t="s">
        <v>40</v>
      </c>
      <c r="C176" s="14" t="s">
        <v>376</v>
      </c>
      <c r="D176" s="31" t="s">
        <v>2649</v>
      </c>
    </row>
    <row r="177" spans="1:4" ht="15" x14ac:dyDescent="0.25">
      <c r="A177" s="18" t="s">
        <v>495</v>
      </c>
      <c r="B177" s="18" t="s">
        <v>40</v>
      </c>
      <c r="C177" s="14" t="s">
        <v>491</v>
      </c>
      <c r="D177" s="31" t="s">
        <v>2650</v>
      </c>
    </row>
    <row r="178" spans="1:4" ht="15" x14ac:dyDescent="0.25">
      <c r="A178" s="18" t="s">
        <v>496</v>
      </c>
      <c r="B178" s="18" t="s">
        <v>40</v>
      </c>
      <c r="C178" s="14" t="s">
        <v>492</v>
      </c>
      <c r="D178" s="31" t="s">
        <v>2650</v>
      </c>
    </row>
    <row r="179" spans="1:4" ht="15" x14ac:dyDescent="0.25">
      <c r="A179" s="18" t="s">
        <v>497</v>
      </c>
      <c r="B179" s="18" t="s">
        <v>40</v>
      </c>
      <c r="C179" s="14" t="s">
        <v>493</v>
      </c>
      <c r="D179" s="31" t="s">
        <v>2650</v>
      </c>
    </row>
    <row r="180" spans="1:4" ht="15" x14ac:dyDescent="0.25">
      <c r="A180" s="18" t="s">
        <v>500</v>
      </c>
      <c r="B180" s="18" t="s">
        <v>331</v>
      </c>
      <c r="C180" s="14" t="s">
        <v>2623</v>
      </c>
      <c r="D180" s="31" t="s">
        <v>2650</v>
      </c>
    </row>
    <row r="181" spans="1:4" s="17" customFormat="1" ht="15" x14ac:dyDescent="0.25">
      <c r="A181" s="18" t="s">
        <v>2142</v>
      </c>
      <c r="B181" s="18" t="s">
        <v>2702</v>
      </c>
      <c r="C181" s="14" t="s">
        <v>2143</v>
      </c>
      <c r="D181" s="31" t="s">
        <v>2650</v>
      </c>
    </row>
    <row r="182" spans="1:4" ht="15" x14ac:dyDescent="0.25">
      <c r="A182" s="18" t="s">
        <v>506</v>
      </c>
      <c r="B182" s="18" t="s">
        <v>40</v>
      </c>
      <c r="C182" s="14" t="s">
        <v>475</v>
      </c>
      <c r="D182" s="31" t="s">
        <v>2650</v>
      </c>
    </row>
    <row r="183" spans="1:4" ht="15" x14ac:dyDescent="0.25">
      <c r="A183" s="18" t="s">
        <v>507</v>
      </c>
      <c r="B183" s="18" t="s">
        <v>330</v>
      </c>
      <c r="C183" s="14" t="s">
        <v>476</v>
      </c>
      <c r="D183" s="31" t="s">
        <v>2650</v>
      </c>
    </row>
    <row r="184" spans="1:4" ht="15" x14ac:dyDescent="0.25">
      <c r="A184" s="18" t="s">
        <v>508</v>
      </c>
      <c r="B184" s="18" t="s">
        <v>332</v>
      </c>
      <c r="C184" s="14" t="s">
        <v>477</v>
      </c>
      <c r="D184" s="31" t="s">
        <v>2650</v>
      </c>
    </row>
    <row r="185" spans="1:4" ht="15" x14ac:dyDescent="0.25">
      <c r="A185" s="18" t="s">
        <v>509</v>
      </c>
      <c r="B185" s="18" t="s">
        <v>330</v>
      </c>
      <c r="C185" s="14" t="s">
        <v>2624</v>
      </c>
      <c r="D185" s="31" t="s">
        <v>2650</v>
      </c>
    </row>
    <row r="186" spans="1:4" s="17" customFormat="1" ht="15" x14ac:dyDescent="0.25">
      <c r="A186" s="18" t="s">
        <v>241</v>
      </c>
      <c r="B186" s="18" t="s">
        <v>40</v>
      </c>
      <c r="C186" s="14" t="s">
        <v>316</v>
      </c>
      <c r="D186" s="31" t="s">
        <v>2650</v>
      </c>
    </row>
    <row r="187" spans="1:4" ht="15" x14ac:dyDescent="0.25">
      <c r="A187" s="18" t="s">
        <v>510</v>
      </c>
      <c r="B187" s="18" t="s">
        <v>40</v>
      </c>
      <c r="C187" s="14" t="s">
        <v>2625</v>
      </c>
      <c r="D187" s="31" t="s">
        <v>2650</v>
      </c>
    </row>
    <row r="188" spans="1:4" ht="15" x14ac:dyDescent="0.25">
      <c r="A188" s="18" t="s">
        <v>511</v>
      </c>
      <c r="B188" s="18" t="s">
        <v>40</v>
      </c>
      <c r="C188" s="14" t="s">
        <v>480</v>
      </c>
      <c r="D188" s="31" t="s">
        <v>2650</v>
      </c>
    </row>
    <row r="189" spans="1:4" ht="15" x14ac:dyDescent="0.25">
      <c r="A189" s="18" t="s">
        <v>512</v>
      </c>
      <c r="B189" s="18" t="s">
        <v>40</v>
      </c>
      <c r="C189" s="14" t="s">
        <v>481</v>
      </c>
      <c r="D189" s="31" t="s">
        <v>2650</v>
      </c>
    </row>
    <row r="190" spans="1:4" ht="15" x14ac:dyDescent="0.25">
      <c r="A190" s="18" t="s">
        <v>513</v>
      </c>
      <c r="B190" s="18" t="s">
        <v>40</v>
      </c>
      <c r="C190" s="14" t="s">
        <v>482</v>
      </c>
      <c r="D190" s="31" t="s">
        <v>2650</v>
      </c>
    </row>
    <row r="191" spans="1:4" ht="15" x14ac:dyDescent="0.25">
      <c r="A191" s="18" t="s">
        <v>514</v>
      </c>
      <c r="B191" s="18" t="s">
        <v>40</v>
      </c>
      <c r="C191" s="14" t="s">
        <v>483</v>
      </c>
      <c r="D191" s="31" t="s">
        <v>2650</v>
      </c>
    </row>
    <row r="192" spans="1:4" ht="15" x14ac:dyDescent="0.25">
      <c r="A192" s="18" t="s">
        <v>515</v>
      </c>
      <c r="B192" s="18" t="s">
        <v>40</v>
      </c>
      <c r="C192" s="14" t="s">
        <v>484</v>
      </c>
      <c r="D192" s="31" t="s">
        <v>2650</v>
      </c>
    </row>
    <row r="193" spans="1:4" ht="15" x14ac:dyDescent="0.25">
      <c r="A193" s="18" t="s">
        <v>516</v>
      </c>
      <c r="B193" s="18" t="s">
        <v>40</v>
      </c>
      <c r="C193" s="14" t="s">
        <v>485</v>
      </c>
      <c r="D193" s="31" t="s">
        <v>2650</v>
      </c>
    </row>
    <row r="194" spans="1:4" ht="15" x14ac:dyDescent="0.25">
      <c r="A194" s="18" t="s">
        <v>517</v>
      </c>
      <c r="B194" s="18" t="s">
        <v>40</v>
      </c>
      <c r="C194" s="14" t="s">
        <v>2626</v>
      </c>
      <c r="D194" s="31" t="s">
        <v>2650</v>
      </c>
    </row>
    <row r="195" spans="1:4" ht="15" x14ac:dyDescent="0.25">
      <c r="A195" s="18" t="s">
        <v>518</v>
      </c>
      <c r="B195" s="18" t="s">
        <v>40</v>
      </c>
      <c r="C195" s="14" t="s">
        <v>2627</v>
      </c>
      <c r="D195" s="31" t="s">
        <v>2650</v>
      </c>
    </row>
    <row r="196" spans="1:4" ht="15" x14ac:dyDescent="0.25">
      <c r="A196" s="18" t="s">
        <v>520</v>
      </c>
      <c r="B196" s="18" t="s">
        <v>332</v>
      </c>
      <c r="C196" s="14" t="s">
        <v>489</v>
      </c>
      <c r="D196" s="31" t="s">
        <v>2650</v>
      </c>
    </row>
    <row r="197" spans="1:4" ht="15" x14ac:dyDescent="0.25">
      <c r="A197" s="18" t="s">
        <v>1225</v>
      </c>
      <c r="B197" s="18" t="s">
        <v>331</v>
      </c>
      <c r="C197" s="14" t="s">
        <v>1243</v>
      </c>
      <c r="D197" s="31" t="s">
        <v>2651</v>
      </c>
    </row>
    <row r="198" spans="1:4" ht="15" x14ac:dyDescent="0.25">
      <c r="A198" s="18" t="s">
        <v>1228</v>
      </c>
      <c r="B198" s="18" t="s">
        <v>332</v>
      </c>
      <c r="C198" s="14" t="s">
        <v>1245</v>
      </c>
      <c r="D198" s="31" t="s">
        <v>2651</v>
      </c>
    </row>
    <row r="199" spans="1:4" ht="15" x14ac:dyDescent="0.25">
      <c r="A199" s="18" t="s">
        <v>1229</v>
      </c>
      <c r="B199" s="18" t="s">
        <v>330</v>
      </c>
      <c r="C199" s="14" t="s">
        <v>1246</v>
      </c>
      <c r="D199" s="31" t="s">
        <v>2651</v>
      </c>
    </row>
    <row r="200" spans="1:4" ht="15" x14ac:dyDescent="0.25">
      <c r="A200" s="18" t="s">
        <v>1230</v>
      </c>
      <c r="B200" s="18" t="s">
        <v>40</v>
      </c>
      <c r="C200" s="14" t="s">
        <v>1247</v>
      </c>
      <c r="D200" s="31" t="s">
        <v>2651</v>
      </c>
    </row>
    <row r="201" spans="1:4" ht="15" x14ac:dyDescent="0.25">
      <c r="A201" s="18" t="s">
        <v>1231</v>
      </c>
      <c r="B201" s="18" t="s">
        <v>40</v>
      </c>
      <c r="C201" s="11" t="s">
        <v>1248</v>
      </c>
      <c r="D201" s="31" t="s">
        <v>2651</v>
      </c>
    </row>
    <row r="202" spans="1:4" ht="15" x14ac:dyDescent="0.25">
      <c r="A202" s="18" t="s">
        <v>2628</v>
      </c>
      <c r="B202" s="18" t="s">
        <v>40</v>
      </c>
      <c r="C202" s="15" t="s">
        <v>2629</v>
      </c>
      <c r="D202" s="31" t="s">
        <v>2651</v>
      </c>
    </row>
    <row r="203" spans="1:4" ht="15" x14ac:dyDescent="0.25">
      <c r="A203" s="18" t="s">
        <v>1239</v>
      </c>
      <c r="B203" s="18" t="s">
        <v>331</v>
      </c>
      <c r="C203" s="11" t="s">
        <v>1250</v>
      </c>
      <c r="D203" s="31" t="s">
        <v>2651</v>
      </c>
    </row>
    <row r="204" spans="1:4" ht="15" x14ac:dyDescent="0.25">
      <c r="A204" s="18" t="s">
        <v>1314</v>
      </c>
      <c r="B204" s="18" t="s">
        <v>40</v>
      </c>
      <c r="C204" s="11" t="s">
        <v>1315</v>
      </c>
      <c r="D204" s="31" t="s">
        <v>2651</v>
      </c>
    </row>
    <row r="205" spans="1:4" ht="15" x14ac:dyDescent="0.25">
      <c r="A205" s="18" t="s">
        <v>1316</v>
      </c>
      <c r="B205" s="18" t="s">
        <v>40</v>
      </c>
      <c r="C205" s="11" t="s">
        <v>1317</v>
      </c>
      <c r="D205" s="31" t="s">
        <v>2651</v>
      </c>
    </row>
    <row r="206" spans="1:4" ht="15" x14ac:dyDescent="0.25">
      <c r="A206" s="18" t="s">
        <v>1241</v>
      </c>
      <c r="B206" s="18" t="s">
        <v>331</v>
      </c>
      <c r="C206" s="11" t="s">
        <v>1251</v>
      </c>
      <c r="D206" s="31" t="s">
        <v>2651</v>
      </c>
    </row>
    <row r="207" spans="1:4" ht="15" x14ac:dyDescent="0.25">
      <c r="A207" s="18" t="s">
        <v>522</v>
      </c>
      <c r="B207" s="18" t="s">
        <v>40</v>
      </c>
      <c r="C207" s="11" t="s">
        <v>619</v>
      </c>
      <c r="D207" s="31" t="s">
        <v>1318</v>
      </c>
    </row>
    <row r="208" spans="1:4" ht="15" x14ac:dyDescent="0.25">
      <c r="A208" s="18" t="s">
        <v>523</v>
      </c>
      <c r="B208" s="18" t="s">
        <v>40</v>
      </c>
      <c r="C208" s="11" t="s">
        <v>620</v>
      </c>
      <c r="D208" s="31" t="s">
        <v>1318</v>
      </c>
    </row>
    <row r="209" spans="1:4" ht="15" x14ac:dyDescent="0.25">
      <c r="A209" s="18" t="s">
        <v>524</v>
      </c>
      <c r="B209" s="18" t="s">
        <v>40</v>
      </c>
      <c r="C209" s="11" t="s">
        <v>621</v>
      </c>
      <c r="D209" s="31" t="s">
        <v>1318</v>
      </c>
    </row>
    <row r="210" spans="1:4" ht="15" x14ac:dyDescent="0.25">
      <c r="A210" s="18" t="s">
        <v>530</v>
      </c>
      <c r="B210" s="18" t="s">
        <v>40</v>
      </c>
      <c r="C210" s="14" t="s">
        <v>624</v>
      </c>
      <c r="D210" s="21" t="s">
        <v>1318</v>
      </c>
    </row>
    <row r="211" spans="1:4" ht="15" x14ac:dyDescent="0.25">
      <c r="A211" s="18" t="s">
        <v>532</v>
      </c>
      <c r="B211" s="18" t="s">
        <v>40</v>
      </c>
      <c r="C211" s="14" t="s">
        <v>625</v>
      </c>
      <c r="D211" s="21" t="s">
        <v>1318</v>
      </c>
    </row>
    <row r="212" spans="1:4" ht="15" x14ac:dyDescent="0.25">
      <c r="A212" s="18" t="s">
        <v>534</v>
      </c>
      <c r="B212" s="18" t="s">
        <v>40</v>
      </c>
      <c r="C212" s="14" t="s">
        <v>626</v>
      </c>
      <c r="D212" s="21" t="s">
        <v>1318</v>
      </c>
    </row>
    <row r="213" spans="1:4" ht="15" x14ac:dyDescent="0.25">
      <c r="A213" s="18" t="s">
        <v>535</v>
      </c>
      <c r="B213" s="18" t="s">
        <v>331</v>
      </c>
      <c r="C213" s="14" t="s">
        <v>627</v>
      </c>
      <c r="D213" s="21" t="s">
        <v>1318</v>
      </c>
    </row>
    <row r="214" spans="1:4" ht="15" x14ac:dyDescent="0.25">
      <c r="A214" s="18" t="s">
        <v>539</v>
      </c>
      <c r="B214" s="18" t="s">
        <v>40</v>
      </c>
      <c r="C214" s="14" t="s">
        <v>630</v>
      </c>
      <c r="D214" s="21" t="s">
        <v>1318</v>
      </c>
    </row>
    <row r="215" spans="1:4" ht="15" x14ac:dyDescent="0.25">
      <c r="A215" s="18" t="s">
        <v>540</v>
      </c>
      <c r="B215" s="18" t="s">
        <v>40</v>
      </c>
      <c r="C215" s="14" t="s">
        <v>631</v>
      </c>
      <c r="D215" s="21" t="s">
        <v>1318</v>
      </c>
    </row>
    <row r="216" spans="1:4" s="17" customFormat="1" ht="15" x14ac:dyDescent="0.25">
      <c r="A216" s="18" t="s">
        <v>43</v>
      </c>
      <c r="B216" s="18" t="s">
        <v>40</v>
      </c>
      <c r="C216" s="20" t="s">
        <v>51</v>
      </c>
      <c r="D216" s="21" t="s">
        <v>1318</v>
      </c>
    </row>
    <row r="217" spans="1:4" ht="15" x14ac:dyDescent="0.25">
      <c r="A217" s="18" t="s">
        <v>546</v>
      </c>
      <c r="B217" s="18" t="s">
        <v>40</v>
      </c>
      <c r="C217" s="19" t="s">
        <v>636</v>
      </c>
      <c r="D217" s="21" t="s">
        <v>1318</v>
      </c>
    </row>
    <row r="218" spans="1:4" ht="15" x14ac:dyDescent="0.25">
      <c r="A218" s="18" t="s">
        <v>549</v>
      </c>
      <c r="B218" s="18" t="s">
        <v>40</v>
      </c>
      <c r="C218" s="26" t="s">
        <v>639</v>
      </c>
      <c r="D218" s="21" t="s">
        <v>1318</v>
      </c>
    </row>
    <row r="219" spans="1:4" ht="15" x14ac:dyDescent="0.25">
      <c r="A219" s="18" t="s">
        <v>550</v>
      </c>
      <c r="B219" s="18" t="s">
        <v>332</v>
      </c>
      <c r="C219" s="26" t="s">
        <v>640</v>
      </c>
      <c r="D219" s="21" t="s">
        <v>1318</v>
      </c>
    </row>
    <row r="220" spans="1:4" ht="15" x14ac:dyDescent="0.25">
      <c r="A220" s="18" t="s">
        <v>554</v>
      </c>
      <c r="B220" s="18" t="s">
        <v>40</v>
      </c>
      <c r="C220" s="26" t="s">
        <v>644</v>
      </c>
      <c r="D220" s="21" t="s">
        <v>1318</v>
      </c>
    </row>
    <row r="221" spans="1:4" ht="15" x14ac:dyDescent="0.25">
      <c r="A221" s="18" t="s">
        <v>555</v>
      </c>
      <c r="B221" s="18" t="s">
        <v>40</v>
      </c>
      <c r="C221" s="26" t="s">
        <v>645</v>
      </c>
      <c r="D221" s="21" t="s">
        <v>1318</v>
      </c>
    </row>
    <row r="222" spans="1:4" ht="15" x14ac:dyDescent="0.25">
      <c r="A222" s="18" t="s">
        <v>571</v>
      </c>
      <c r="B222" s="18" t="s">
        <v>40</v>
      </c>
      <c r="C222" s="26" t="s">
        <v>654</v>
      </c>
      <c r="D222" s="21" t="s">
        <v>1318</v>
      </c>
    </row>
    <row r="223" spans="1:4" ht="15" x14ac:dyDescent="0.25">
      <c r="A223" s="18" t="s">
        <v>572</v>
      </c>
      <c r="B223" s="18" t="s">
        <v>381</v>
      </c>
      <c r="C223" s="26" t="s">
        <v>655</v>
      </c>
      <c r="D223" s="21" t="s">
        <v>1318</v>
      </c>
    </row>
    <row r="224" spans="1:4" ht="15" x14ac:dyDescent="0.25">
      <c r="A224" s="18" t="s">
        <v>581</v>
      </c>
      <c r="B224" s="18" t="s">
        <v>40</v>
      </c>
      <c r="C224" s="26" t="s">
        <v>662</v>
      </c>
      <c r="D224" s="21" t="s">
        <v>1318</v>
      </c>
    </row>
    <row r="225" spans="1:4" ht="15" x14ac:dyDescent="0.25">
      <c r="A225" s="18" t="s">
        <v>585</v>
      </c>
      <c r="B225" s="18" t="s">
        <v>40</v>
      </c>
      <c r="C225" s="26" t="s">
        <v>666</v>
      </c>
      <c r="D225" s="21" t="s">
        <v>1318</v>
      </c>
    </row>
    <row r="226" spans="1:4" s="17" customFormat="1" ht="15" x14ac:dyDescent="0.25">
      <c r="A226" s="18" t="s">
        <v>2175</v>
      </c>
      <c r="B226" s="18" t="s">
        <v>330</v>
      </c>
      <c r="C226" s="26" t="s">
        <v>2699</v>
      </c>
      <c r="D226" s="21" t="s">
        <v>1318</v>
      </c>
    </row>
    <row r="227" spans="1:4" s="17" customFormat="1" ht="15" x14ac:dyDescent="0.25">
      <c r="A227" s="18" t="s">
        <v>586</v>
      </c>
      <c r="B227" s="18" t="s">
        <v>40</v>
      </c>
      <c r="C227" s="26" t="s">
        <v>2697</v>
      </c>
      <c r="D227" s="21" t="s">
        <v>1318</v>
      </c>
    </row>
    <row r="228" spans="1:4" ht="15" x14ac:dyDescent="0.25">
      <c r="A228" s="18" t="s">
        <v>600</v>
      </c>
      <c r="B228" s="18" t="s">
        <v>40</v>
      </c>
      <c r="C228" s="26" t="s">
        <v>677</v>
      </c>
      <c r="D228" s="21" t="s">
        <v>1318</v>
      </c>
    </row>
    <row r="229" spans="1:4" ht="19.5" customHeight="1" x14ac:dyDescent="0.25">
      <c r="A229" s="18" t="s">
        <v>610</v>
      </c>
      <c r="B229" s="18" t="s">
        <v>331</v>
      </c>
      <c r="C229" s="26" t="s">
        <v>685</v>
      </c>
      <c r="D229" s="21" t="s">
        <v>1318</v>
      </c>
    </row>
    <row r="230" spans="1:4" ht="15" x14ac:dyDescent="0.25">
      <c r="A230" s="18" t="s">
        <v>612</v>
      </c>
      <c r="B230" s="18" t="s">
        <v>332</v>
      </c>
      <c r="C230" s="26" t="s">
        <v>686</v>
      </c>
      <c r="D230" s="21" t="s">
        <v>1318</v>
      </c>
    </row>
    <row r="231" spans="1:4" ht="15" x14ac:dyDescent="0.25">
      <c r="A231" s="18" t="s">
        <v>1330</v>
      </c>
      <c r="B231" s="18" t="s">
        <v>331</v>
      </c>
      <c r="C231" s="26" t="s">
        <v>1331</v>
      </c>
      <c r="D231" s="21" t="s">
        <v>1318</v>
      </c>
    </row>
    <row r="232" spans="1:4" ht="16.5" customHeight="1" x14ac:dyDescent="0.25">
      <c r="A232" s="18" t="s">
        <v>617</v>
      </c>
      <c r="B232" s="18" t="s">
        <v>331</v>
      </c>
      <c r="C232" s="26" t="s">
        <v>691</v>
      </c>
      <c r="D232" s="21" t="s">
        <v>1318</v>
      </c>
    </row>
    <row r="233" spans="1:4" ht="15" x14ac:dyDescent="0.25">
      <c r="A233" s="18" t="s">
        <v>969</v>
      </c>
      <c r="B233" s="18" t="s">
        <v>40</v>
      </c>
      <c r="C233" s="26" t="s">
        <v>988</v>
      </c>
      <c r="D233" s="33" t="s">
        <v>2696</v>
      </c>
    </row>
    <row r="234" spans="1:4" ht="15" x14ac:dyDescent="0.25">
      <c r="A234" s="18" t="s">
        <v>1879</v>
      </c>
      <c r="B234" s="18" t="s">
        <v>331</v>
      </c>
      <c r="C234" s="26" t="s">
        <v>991</v>
      </c>
      <c r="D234" s="33" t="s">
        <v>2696</v>
      </c>
    </row>
    <row r="235" spans="1:4" ht="15" x14ac:dyDescent="0.25">
      <c r="A235" s="18" t="s">
        <v>957</v>
      </c>
      <c r="B235" s="18" t="s">
        <v>40</v>
      </c>
      <c r="C235" s="26" t="s">
        <v>996</v>
      </c>
      <c r="D235" s="33" t="s">
        <v>2696</v>
      </c>
    </row>
    <row r="236" spans="1:4" ht="15" x14ac:dyDescent="0.25">
      <c r="A236" s="18" t="s">
        <v>956</v>
      </c>
      <c r="B236" s="18" t="s">
        <v>40</v>
      </c>
      <c r="C236" s="14" t="s">
        <v>997</v>
      </c>
      <c r="D236" s="33" t="s">
        <v>2696</v>
      </c>
    </row>
    <row r="237" spans="1:4" ht="15" x14ac:dyDescent="0.25">
      <c r="A237" s="18" t="s">
        <v>955</v>
      </c>
      <c r="B237" s="18" t="s">
        <v>40</v>
      </c>
      <c r="C237" s="14" t="s">
        <v>998</v>
      </c>
      <c r="D237" s="33" t="s">
        <v>2696</v>
      </c>
    </row>
    <row r="238" spans="1:4" ht="15" x14ac:dyDescent="0.25">
      <c r="A238" s="18" t="s">
        <v>951</v>
      </c>
      <c r="B238" s="18" t="s">
        <v>40</v>
      </c>
      <c r="C238" s="14" t="s">
        <v>1001</v>
      </c>
      <c r="D238" s="33" t="s">
        <v>2696</v>
      </c>
    </row>
    <row r="239" spans="1:4" ht="15" x14ac:dyDescent="0.25">
      <c r="A239" s="18" t="s">
        <v>950</v>
      </c>
      <c r="B239" s="18" t="s">
        <v>40</v>
      </c>
      <c r="C239" s="14" t="s">
        <v>1002</v>
      </c>
      <c r="D239" s="33" t="s">
        <v>2696</v>
      </c>
    </row>
    <row r="240" spans="1:4" ht="15" x14ac:dyDescent="0.25">
      <c r="A240" s="18" t="s">
        <v>949</v>
      </c>
      <c r="B240" s="18" t="s">
        <v>331</v>
      </c>
      <c r="C240" s="14" t="s">
        <v>1003</v>
      </c>
      <c r="D240" s="33" t="s">
        <v>2696</v>
      </c>
    </row>
    <row r="241" spans="1:4" s="17" customFormat="1" ht="15" x14ac:dyDescent="0.25">
      <c r="A241" s="18" t="s">
        <v>948</v>
      </c>
      <c r="B241" s="18" t="s">
        <v>332</v>
      </c>
      <c r="C241" s="14" t="s">
        <v>2657</v>
      </c>
      <c r="D241" s="33" t="s">
        <v>2696</v>
      </c>
    </row>
    <row r="242" spans="1:4" ht="15" x14ac:dyDescent="0.25">
      <c r="A242" s="18" t="s">
        <v>947</v>
      </c>
      <c r="B242" s="18" t="s">
        <v>331</v>
      </c>
      <c r="C242" s="14" t="s">
        <v>1004</v>
      </c>
      <c r="D242" s="33" t="s">
        <v>2696</v>
      </c>
    </row>
    <row r="243" spans="1:4" s="17" customFormat="1" ht="15" x14ac:dyDescent="0.25">
      <c r="A243" s="18" t="s">
        <v>2096</v>
      </c>
      <c r="B243" s="18" t="s">
        <v>331</v>
      </c>
      <c r="C243" s="14" t="s">
        <v>2658</v>
      </c>
      <c r="D243" s="33" t="s">
        <v>2696</v>
      </c>
    </row>
    <row r="244" spans="1:4" ht="15" x14ac:dyDescent="0.25">
      <c r="A244" s="18" t="s">
        <v>931</v>
      </c>
      <c r="B244" s="18" t="s">
        <v>40</v>
      </c>
      <c r="C244" s="14" t="s">
        <v>2622</v>
      </c>
      <c r="D244" s="33" t="s">
        <v>2696</v>
      </c>
    </row>
    <row r="245" spans="1:4" ht="15" x14ac:dyDescent="0.25">
      <c r="A245" s="18" t="s">
        <v>930</v>
      </c>
      <c r="B245" s="18" t="s">
        <v>332</v>
      </c>
      <c r="C245" s="14" t="s">
        <v>1009</v>
      </c>
      <c r="D245" s="33" t="s">
        <v>2696</v>
      </c>
    </row>
    <row r="246" spans="1:4" ht="15" x14ac:dyDescent="0.25">
      <c r="A246" s="18" t="s">
        <v>927</v>
      </c>
      <c r="B246" s="18" t="s">
        <v>40</v>
      </c>
      <c r="C246" s="14" t="s">
        <v>1010</v>
      </c>
      <c r="D246" s="33" t="s">
        <v>2696</v>
      </c>
    </row>
    <row r="247" spans="1:4" s="17" customFormat="1" ht="15" x14ac:dyDescent="0.25">
      <c r="A247" s="18" t="s">
        <v>926</v>
      </c>
      <c r="B247" s="18" t="s">
        <v>40</v>
      </c>
      <c r="C247" s="14" t="s">
        <v>1011</v>
      </c>
      <c r="D247" s="33" t="s">
        <v>2696</v>
      </c>
    </row>
    <row r="248" spans="1:4" s="17" customFormat="1" ht="15" x14ac:dyDescent="0.25">
      <c r="A248" s="18" t="s">
        <v>2459</v>
      </c>
      <c r="B248" s="18" t="s">
        <v>40</v>
      </c>
      <c r="C248" s="14" t="s">
        <v>2656</v>
      </c>
      <c r="D248" s="33" t="s">
        <v>2696</v>
      </c>
    </row>
    <row r="249" spans="1:4" ht="15" x14ac:dyDescent="0.25">
      <c r="A249" s="18" t="s">
        <v>918</v>
      </c>
      <c r="B249" s="18" t="s">
        <v>40</v>
      </c>
      <c r="C249" s="14" t="s">
        <v>1013</v>
      </c>
      <c r="D249" s="33" t="s">
        <v>2696</v>
      </c>
    </row>
    <row r="250" spans="1:4" ht="15" x14ac:dyDescent="0.25">
      <c r="A250" s="18" t="s">
        <v>917</v>
      </c>
      <c r="B250" s="18" t="s">
        <v>331</v>
      </c>
      <c r="C250" s="14" t="s">
        <v>1014</v>
      </c>
      <c r="D250" s="33" t="s">
        <v>2696</v>
      </c>
    </row>
    <row r="251" spans="1:4" ht="15" x14ac:dyDescent="0.25">
      <c r="A251" s="18" t="s">
        <v>978</v>
      </c>
      <c r="B251" s="18" t="s">
        <v>40</v>
      </c>
      <c r="C251" s="14" t="s">
        <v>985</v>
      </c>
      <c r="D251" s="33" t="s">
        <v>2696</v>
      </c>
    </row>
    <row r="252" spans="1:4" ht="15" x14ac:dyDescent="0.25">
      <c r="A252" s="18" t="s">
        <v>959</v>
      </c>
      <c r="B252" s="18" t="s">
        <v>40</v>
      </c>
      <c r="C252" s="14" t="s">
        <v>994</v>
      </c>
      <c r="D252" s="33" t="s">
        <v>2696</v>
      </c>
    </row>
    <row r="253" spans="1:4" s="17" customFormat="1" ht="15" x14ac:dyDescent="0.25">
      <c r="A253" s="18" t="s">
        <v>938</v>
      </c>
      <c r="B253" s="18" t="s">
        <v>332</v>
      </c>
      <c r="C253" s="14" t="s">
        <v>1007</v>
      </c>
      <c r="D253" s="33" t="s">
        <v>2696</v>
      </c>
    </row>
    <row r="254" spans="1:4" ht="15" x14ac:dyDescent="0.25">
      <c r="A254" s="18" t="s">
        <v>908</v>
      </c>
      <c r="B254" s="18" t="s">
        <v>40</v>
      </c>
      <c r="C254" s="14" t="s">
        <v>912</v>
      </c>
      <c r="D254" s="21" t="s">
        <v>2652</v>
      </c>
    </row>
    <row r="255" spans="1:4" ht="15" x14ac:dyDescent="0.25">
      <c r="A255" s="18" t="s">
        <v>909</v>
      </c>
      <c r="B255" s="18" t="s">
        <v>40</v>
      </c>
      <c r="C255" s="14" t="s">
        <v>913</v>
      </c>
      <c r="D255" s="21" t="s">
        <v>2652</v>
      </c>
    </row>
    <row r="256" spans="1:4" s="17" customFormat="1" ht="15" x14ac:dyDescent="0.25">
      <c r="A256" s="18" t="s">
        <v>910</v>
      </c>
      <c r="B256" s="18" t="s">
        <v>332</v>
      </c>
      <c r="C256" s="14" t="s">
        <v>914</v>
      </c>
      <c r="D256" s="21" t="s">
        <v>2652</v>
      </c>
    </row>
    <row r="257" spans="1:4" ht="15" x14ac:dyDescent="0.25">
      <c r="A257" s="18" t="s">
        <v>911</v>
      </c>
      <c r="B257" s="18" t="s">
        <v>40</v>
      </c>
      <c r="C257" s="14" t="s">
        <v>915</v>
      </c>
      <c r="D257" s="21" t="s">
        <v>2652</v>
      </c>
    </row>
    <row r="258" spans="1:4" ht="15" x14ac:dyDescent="0.25">
      <c r="A258" s="18" t="s">
        <v>553</v>
      </c>
      <c r="B258" s="18" t="s">
        <v>40</v>
      </c>
      <c r="C258" s="14" t="s">
        <v>643</v>
      </c>
      <c r="D258" s="21" t="s">
        <v>1600</v>
      </c>
    </row>
    <row r="259" spans="1:4" ht="15" x14ac:dyDescent="0.25">
      <c r="A259" s="18" t="s">
        <v>760</v>
      </c>
      <c r="B259" s="18" t="s">
        <v>331</v>
      </c>
      <c r="C259" s="14" t="s">
        <v>824</v>
      </c>
      <c r="D259" s="21" t="s">
        <v>2637</v>
      </c>
    </row>
    <row r="260" spans="1:4" ht="15" x14ac:dyDescent="0.25">
      <c r="A260" s="18" t="s">
        <v>761</v>
      </c>
      <c r="B260" s="18" t="s">
        <v>331</v>
      </c>
      <c r="C260" s="14" t="s">
        <v>825</v>
      </c>
      <c r="D260" s="21" t="s">
        <v>2637</v>
      </c>
    </row>
    <row r="261" spans="1:4" ht="15" x14ac:dyDescent="0.25">
      <c r="A261" s="18" t="s">
        <v>762</v>
      </c>
      <c r="B261" s="18" t="s">
        <v>331</v>
      </c>
      <c r="C261" s="14" t="s">
        <v>826</v>
      </c>
      <c r="D261" s="21" t="s">
        <v>2637</v>
      </c>
    </row>
    <row r="262" spans="1:4" s="17" customFormat="1" ht="15" x14ac:dyDescent="0.25">
      <c r="A262" s="18" t="s">
        <v>777</v>
      </c>
      <c r="B262" s="18" t="s">
        <v>331</v>
      </c>
      <c r="C262" s="14" t="s">
        <v>836</v>
      </c>
      <c r="D262" s="21" t="s">
        <v>2637</v>
      </c>
    </row>
    <row r="263" spans="1:4" s="17" customFormat="1" ht="15" x14ac:dyDescent="0.25">
      <c r="A263" s="25" t="s">
        <v>1756</v>
      </c>
      <c r="B263" s="25" t="s">
        <v>2702</v>
      </c>
      <c r="C263" s="14" t="s">
        <v>1757</v>
      </c>
      <c r="D263" s="21" t="s">
        <v>2637</v>
      </c>
    </row>
    <row r="264" spans="1:4" s="17" customFormat="1" ht="15" x14ac:dyDescent="0.25">
      <c r="A264" s="25" t="s">
        <v>1758</v>
      </c>
      <c r="B264" s="25" t="s">
        <v>2702</v>
      </c>
      <c r="C264" s="14" t="s">
        <v>2663</v>
      </c>
      <c r="D264" s="21" t="s">
        <v>2637</v>
      </c>
    </row>
    <row r="265" spans="1:4" s="17" customFormat="1" ht="15" x14ac:dyDescent="0.25">
      <c r="A265" s="18" t="s">
        <v>536</v>
      </c>
      <c r="B265" s="18" t="s">
        <v>40</v>
      </c>
      <c r="C265" s="14" t="s">
        <v>628</v>
      </c>
      <c r="D265" s="21" t="s">
        <v>2637</v>
      </c>
    </row>
    <row r="266" spans="1:4" ht="15" x14ac:dyDescent="0.25">
      <c r="A266" s="25" t="s">
        <v>776</v>
      </c>
      <c r="B266" s="25" t="s">
        <v>381</v>
      </c>
      <c r="C266" s="14" t="s">
        <v>835</v>
      </c>
      <c r="D266" s="21" t="s">
        <v>2637</v>
      </c>
    </row>
    <row r="267" spans="1:4" ht="15" x14ac:dyDescent="0.25">
      <c r="A267" s="18" t="s">
        <v>778</v>
      </c>
      <c r="B267" s="18" t="s">
        <v>40</v>
      </c>
      <c r="C267" s="14" t="s">
        <v>837</v>
      </c>
      <c r="D267" s="21" t="s">
        <v>2637</v>
      </c>
    </row>
    <row r="268" spans="1:4" ht="15" x14ac:dyDescent="0.25">
      <c r="A268" s="18" t="s">
        <v>782</v>
      </c>
      <c r="B268" s="18" t="s">
        <v>40</v>
      </c>
      <c r="C268" s="14" t="s">
        <v>840</v>
      </c>
      <c r="D268" s="21" t="s">
        <v>2637</v>
      </c>
    </row>
    <row r="269" spans="1:4" ht="15" x14ac:dyDescent="0.25">
      <c r="A269" s="18" t="s">
        <v>806</v>
      </c>
      <c r="B269" s="18" t="s">
        <v>331</v>
      </c>
      <c r="C269" s="14" t="s">
        <v>853</v>
      </c>
      <c r="D269" s="21" t="s">
        <v>2637</v>
      </c>
    </row>
    <row r="270" spans="1:4" ht="15" x14ac:dyDescent="0.25">
      <c r="A270" s="18" t="s">
        <v>693</v>
      </c>
      <c r="B270" s="18" t="s">
        <v>332</v>
      </c>
      <c r="C270" s="14" t="s">
        <v>861</v>
      </c>
      <c r="D270" s="21" t="s">
        <v>2637</v>
      </c>
    </row>
    <row r="271" spans="1:4" ht="15" x14ac:dyDescent="0.25">
      <c r="A271" s="18" t="s">
        <v>697</v>
      </c>
      <c r="B271" s="18" t="s">
        <v>40</v>
      </c>
      <c r="C271" s="14" t="s">
        <v>865</v>
      </c>
      <c r="D271" s="21" t="s">
        <v>2637</v>
      </c>
    </row>
    <row r="272" spans="1:4" ht="15" x14ac:dyDescent="0.25">
      <c r="A272" s="18" t="s">
        <v>699</v>
      </c>
      <c r="B272" s="18" t="s">
        <v>331</v>
      </c>
      <c r="C272" s="14" t="s">
        <v>867</v>
      </c>
      <c r="D272" s="21" t="s">
        <v>2637</v>
      </c>
    </row>
    <row r="273" spans="1:4" ht="15" x14ac:dyDescent="0.25">
      <c r="A273" s="18" t="s">
        <v>700</v>
      </c>
      <c r="B273" s="18" t="s">
        <v>331</v>
      </c>
      <c r="C273" s="14" t="s">
        <v>868</v>
      </c>
      <c r="D273" s="21" t="s">
        <v>2637</v>
      </c>
    </row>
    <row r="274" spans="1:4" s="17" customFormat="1" ht="15" x14ac:dyDescent="0.25">
      <c r="A274" s="18" t="s">
        <v>701</v>
      </c>
      <c r="B274" s="18" t="s">
        <v>40</v>
      </c>
      <c r="C274" s="14" t="s">
        <v>869</v>
      </c>
      <c r="D274" s="21" t="s">
        <v>2637</v>
      </c>
    </row>
    <row r="275" spans="1:4" ht="15" x14ac:dyDescent="0.25">
      <c r="A275" s="18" t="s">
        <v>702</v>
      </c>
      <c r="B275" s="18" t="s">
        <v>332</v>
      </c>
      <c r="C275" s="14" t="s">
        <v>870</v>
      </c>
      <c r="D275" s="21" t="s">
        <v>2637</v>
      </c>
    </row>
    <row r="276" spans="1:4" ht="15" x14ac:dyDescent="0.25">
      <c r="A276" s="18" t="s">
        <v>703</v>
      </c>
      <c r="B276" s="18" t="s">
        <v>331</v>
      </c>
      <c r="C276" s="14" t="s">
        <v>871</v>
      </c>
      <c r="D276" s="21" t="s">
        <v>2637</v>
      </c>
    </row>
    <row r="277" spans="1:4" ht="15" x14ac:dyDescent="0.25">
      <c r="A277" s="18" t="s">
        <v>704</v>
      </c>
      <c r="B277" s="18" t="s">
        <v>331</v>
      </c>
      <c r="C277" s="14" t="s">
        <v>872</v>
      </c>
      <c r="D277" s="21" t="s">
        <v>2637</v>
      </c>
    </row>
    <row r="278" spans="1:4" ht="15" x14ac:dyDescent="0.25">
      <c r="A278" s="18" t="s">
        <v>706</v>
      </c>
      <c r="B278" s="18" t="s">
        <v>331</v>
      </c>
      <c r="C278" s="14" t="s">
        <v>873</v>
      </c>
      <c r="D278" s="21" t="s">
        <v>2637</v>
      </c>
    </row>
    <row r="279" spans="1:4" ht="15" x14ac:dyDescent="0.25">
      <c r="A279" s="18" t="s">
        <v>707</v>
      </c>
      <c r="B279" s="18" t="s">
        <v>332</v>
      </c>
      <c r="C279" s="14" t="s">
        <v>874</v>
      </c>
      <c r="D279" s="21" t="s">
        <v>2637</v>
      </c>
    </row>
    <row r="280" spans="1:4" ht="15" x14ac:dyDescent="0.25">
      <c r="A280" s="18" t="s">
        <v>708</v>
      </c>
      <c r="B280" s="18" t="s">
        <v>40</v>
      </c>
      <c r="C280" s="14" t="s">
        <v>875</v>
      </c>
      <c r="D280" s="21" t="s">
        <v>2637</v>
      </c>
    </row>
    <row r="281" spans="1:4" ht="28.5" x14ac:dyDescent="0.25">
      <c r="A281" s="18" t="s">
        <v>713</v>
      </c>
      <c r="B281" s="18" t="s">
        <v>332</v>
      </c>
      <c r="C281" s="14" t="s">
        <v>879</v>
      </c>
      <c r="D281" s="21" t="s">
        <v>2637</v>
      </c>
    </row>
    <row r="282" spans="1:4" ht="21" customHeight="1" x14ac:dyDescent="0.25">
      <c r="A282" s="18" t="s">
        <v>714</v>
      </c>
      <c r="B282" s="18" t="s">
        <v>332</v>
      </c>
      <c r="C282" s="14" t="s">
        <v>880</v>
      </c>
      <c r="D282" s="21" t="s">
        <v>2637</v>
      </c>
    </row>
    <row r="283" spans="1:4" ht="21.75" customHeight="1" x14ac:dyDescent="0.25">
      <c r="A283" s="18" t="s">
        <v>715</v>
      </c>
      <c r="B283" s="18" t="s">
        <v>332</v>
      </c>
      <c r="C283" s="14" t="s">
        <v>881</v>
      </c>
      <c r="D283" s="21" t="s">
        <v>2637</v>
      </c>
    </row>
    <row r="284" spans="1:4" ht="28.5" x14ac:dyDescent="0.25">
      <c r="A284" s="18" t="s">
        <v>716</v>
      </c>
      <c r="B284" s="18" t="s">
        <v>331</v>
      </c>
      <c r="C284" s="14" t="s">
        <v>882</v>
      </c>
      <c r="D284" s="21" t="s">
        <v>2637</v>
      </c>
    </row>
    <row r="285" spans="1:4" ht="28.5" x14ac:dyDescent="0.25">
      <c r="A285" s="18" t="s">
        <v>717</v>
      </c>
      <c r="B285" s="18" t="s">
        <v>332</v>
      </c>
      <c r="C285" s="14" t="s">
        <v>883</v>
      </c>
      <c r="D285" s="21" t="s">
        <v>2637</v>
      </c>
    </row>
    <row r="286" spans="1:4" ht="28.5" x14ac:dyDescent="0.25">
      <c r="A286" s="18" t="s">
        <v>718</v>
      </c>
      <c r="B286" s="18" t="s">
        <v>331</v>
      </c>
      <c r="C286" s="14" t="s">
        <v>884</v>
      </c>
      <c r="D286" s="21" t="s">
        <v>2637</v>
      </c>
    </row>
    <row r="287" spans="1:4" ht="28.5" x14ac:dyDescent="0.25">
      <c r="A287" s="18" t="s">
        <v>719</v>
      </c>
      <c r="B287" s="18" t="s">
        <v>331</v>
      </c>
      <c r="C287" s="14" t="s">
        <v>885</v>
      </c>
      <c r="D287" s="21" t="s">
        <v>2637</v>
      </c>
    </row>
    <row r="288" spans="1:4" ht="28.5" x14ac:dyDescent="0.25">
      <c r="A288" s="18" t="s">
        <v>720</v>
      </c>
      <c r="B288" s="18" t="s">
        <v>40</v>
      </c>
      <c r="C288" s="14" t="s">
        <v>886</v>
      </c>
      <c r="D288" s="21" t="s">
        <v>2637</v>
      </c>
    </row>
    <row r="289" spans="1:4" ht="28.5" x14ac:dyDescent="0.25">
      <c r="A289" s="18" t="s">
        <v>721</v>
      </c>
      <c r="B289" s="18" t="s">
        <v>40</v>
      </c>
      <c r="C289" s="14" t="s">
        <v>887</v>
      </c>
      <c r="D289" s="21" t="s">
        <v>2637</v>
      </c>
    </row>
    <row r="290" spans="1:4" s="17" customFormat="1" ht="15" x14ac:dyDescent="0.25">
      <c r="A290" s="18" t="s">
        <v>748</v>
      </c>
      <c r="B290" s="18" t="s">
        <v>40</v>
      </c>
      <c r="C290" s="26" t="s">
        <v>901</v>
      </c>
      <c r="D290" s="21" t="s">
        <v>2637</v>
      </c>
    </row>
    <row r="291" spans="1:4" ht="15" x14ac:dyDescent="0.25">
      <c r="A291" s="18" t="s">
        <v>753</v>
      </c>
      <c r="B291" s="18" t="s">
        <v>331</v>
      </c>
      <c r="C291" s="26" t="s">
        <v>905</v>
      </c>
      <c r="D291" s="21" t="s">
        <v>2637</v>
      </c>
    </row>
    <row r="292" spans="1:4" s="2" customFormat="1" ht="15" x14ac:dyDescent="0.25">
      <c r="A292" s="18" t="s">
        <v>1168</v>
      </c>
      <c r="B292" s="18" t="s">
        <v>1140</v>
      </c>
      <c r="C292" s="14" t="s">
        <v>1186</v>
      </c>
      <c r="D292" s="21" t="s">
        <v>2233</v>
      </c>
    </row>
    <row r="293" spans="1:4" ht="15" x14ac:dyDescent="0.25">
      <c r="A293" s="18" t="s">
        <v>1302</v>
      </c>
      <c r="B293" s="18" t="s">
        <v>332</v>
      </c>
      <c r="C293" s="14" t="s">
        <v>1203</v>
      </c>
      <c r="D293" s="21" t="s">
        <v>2233</v>
      </c>
    </row>
    <row r="294" spans="1:4" ht="15" x14ac:dyDescent="0.25">
      <c r="A294" s="18" t="s">
        <v>1164</v>
      </c>
      <c r="B294" s="18" t="s">
        <v>331</v>
      </c>
      <c r="C294" s="14" t="s">
        <v>1191</v>
      </c>
      <c r="D294" s="21" t="s">
        <v>2233</v>
      </c>
    </row>
    <row r="295" spans="1:4" s="17" customFormat="1" ht="15" x14ac:dyDescent="0.25">
      <c r="A295" s="18" t="s">
        <v>2470</v>
      </c>
      <c r="B295" s="18" t="s">
        <v>40</v>
      </c>
      <c r="C295" s="14" t="s">
        <v>2638</v>
      </c>
      <c r="D295" s="21" t="s">
        <v>2233</v>
      </c>
    </row>
    <row r="296" spans="1:4" ht="15" x14ac:dyDescent="0.25">
      <c r="A296" s="18" t="s">
        <v>1301</v>
      </c>
      <c r="B296" s="18" t="s">
        <v>332</v>
      </c>
      <c r="C296" s="14" t="s">
        <v>1202</v>
      </c>
      <c r="D296" s="21" t="s">
        <v>2233</v>
      </c>
    </row>
    <row r="297" spans="1:4" ht="15" x14ac:dyDescent="0.25">
      <c r="A297" s="18" t="s">
        <v>1170</v>
      </c>
      <c r="B297" s="18" t="s">
        <v>40</v>
      </c>
      <c r="C297" s="14" t="s">
        <v>1187</v>
      </c>
      <c r="D297" s="21" t="s">
        <v>2233</v>
      </c>
    </row>
    <row r="298" spans="1:4" ht="15" x14ac:dyDescent="0.25">
      <c r="A298" s="18" t="s">
        <v>1173</v>
      </c>
      <c r="B298" s="18" t="s">
        <v>331</v>
      </c>
      <c r="C298" s="14" t="s">
        <v>1189</v>
      </c>
      <c r="D298" s="21" t="s">
        <v>2233</v>
      </c>
    </row>
    <row r="299" spans="1:4" s="17" customFormat="1" ht="15" x14ac:dyDescent="0.25">
      <c r="A299" s="18" t="s">
        <v>1141</v>
      </c>
      <c r="B299" s="18" t="s">
        <v>331</v>
      </c>
      <c r="C299" s="14" t="s">
        <v>2662</v>
      </c>
      <c r="D299" s="21" t="s">
        <v>2233</v>
      </c>
    </row>
    <row r="300" spans="1:4" s="17" customFormat="1" ht="15" x14ac:dyDescent="0.25">
      <c r="A300" s="18" t="s">
        <v>1017</v>
      </c>
      <c r="B300" s="18" t="s">
        <v>40</v>
      </c>
      <c r="C300" s="14" t="s">
        <v>1095</v>
      </c>
      <c r="D300" s="22" t="s">
        <v>1582</v>
      </c>
    </row>
    <row r="301" spans="1:4" s="17" customFormat="1" ht="15" x14ac:dyDescent="0.25">
      <c r="A301" s="18" t="s">
        <v>1020</v>
      </c>
      <c r="B301" s="18" t="s">
        <v>40</v>
      </c>
      <c r="C301" s="14" t="s">
        <v>1098</v>
      </c>
      <c r="D301" s="22" t="s">
        <v>1582</v>
      </c>
    </row>
    <row r="302" spans="1:4" s="17" customFormat="1" ht="15" x14ac:dyDescent="0.25">
      <c r="A302" s="25" t="s">
        <v>1031</v>
      </c>
      <c r="B302" s="25" t="s">
        <v>40</v>
      </c>
      <c r="C302" s="14" t="s">
        <v>2659</v>
      </c>
      <c r="D302" s="22" t="s">
        <v>1582</v>
      </c>
    </row>
    <row r="303" spans="1:4" s="17" customFormat="1" ht="15" x14ac:dyDescent="0.25">
      <c r="A303" s="18" t="s">
        <v>1033</v>
      </c>
      <c r="B303" s="18" t="s">
        <v>40</v>
      </c>
      <c r="C303" s="14" t="s">
        <v>1101</v>
      </c>
      <c r="D303" s="22" t="s">
        <v>1582</v>
      </c>
    </row>
    <row r="304" spans="1:4" s="17" customFormat="1" ht="15" x14ac:dyDescent="0.25">
      <c r="A304" s="18" t="s">
        <v>1038</v>
      </c>
      <c r="B304" s="18" t="s">
        <v>40</v>
      </c>
      <c r="C304" s="14" t="s">
        <v>1104</v>
      </c>
      <c r="D304" s="22" t="s">
        <v>1582</v>
      </c>
    </row>
    <row r="305" spans="1:4" s="17" customFormat="1" ht="15" x14ac:dyDescent="0.25">
      <c r="A305" s="18" t="s">
        <v>1053</v>
      </c>
      <c r="B305" s="18" t="s">
        <v>331</v>
      </c>
      <c r="C305" s="14" t="s">
        <v>1107</v>
      </c>
      <c r="D305" s="22" t="s">
        <v>1582</v>
      </c>
    </row>
    <row r="306" spans="1:4" s="17" customFormat="1" ht="15" x14ac:dyDescent="0.25">
      <c r="A306" s="18" t="s">
        <v>1093</v>
      </c>
      <c r="B306" s="18" t="s">
        <v>40</v>
      </c>
      <c r="C306" s="14" t="s">
        <v>1108</v>
      </c>
      <c r="D306" s="22" t="s">
        <v>1582</v>
      </c>
    </row>
    <row r="307" spans="1:4" s="17" customFormat="1" ht="15" x14ac:dyDescent="0.25">
      <c r="A307" s="18" t="s">
        <v>1092</v>
      </c>
      <c r="B307" s="18" t="s">
        <v>40</v>
      </c>
      <c r="C307" s="14" t="s">
        <v>1109</v>
      </c>
      <c r="D307" s="22" t="s">
        <v>1582</v>
      </c>
    </row>
    <row r="308" spans="1:4" s="17" customFormat="1" ht="15" x14ac:dyDescent="0.25">
      <c r="A308" s="18" t="s">
        <v>545</v>
      </c>
      <c r="B308" s="18" t="s">
        <v>381</v>
      </c>
      <c r="C308" s="14" t="s">
        <v>635</v>
      </c>
      <c r="D308" s="21" t="s">
        <v>1582</v>
      </c>
    </row>
    <row r="309" spans="1:4" ht="15" x14ac:dyDescent="0.25">
      <c r="A309" s="18" t="s">
        <v>789</v>
      </c>
      <c r="B309" s="18" t="s">
        <v>331</v>
      </c>
      <c r="C309" s="14" t="s">
        <v>845</v>
      </c>
      <c r="D309" s="21" t="s">
        <v>1582</v>
      </c>
    </row>
    <row r="310" spans="1:4" s="17" customFormat="1" ht="15" x14ac:dyDescent="0.25">
      <c r="A310" s="25" t="s">
        <v>1083</v>
      </c>
      <c r="B310" s="25" t="s">
        <v>40</v>
      </c>
      <c r="C310" s="14" t="s">
        <v>1114</v>
      </c>
      <c r="D310" s="22" t="s">
        <v>1582</v>
      </c>
    </row>
    <row r="311" spans="1:4" s="17" customFormat="1" ht="15" x14ac:dyDescent="0.25">
      <c r="A311" s="24" t="s">
        <v>1081</v>
      </c>
      <c r="B311" s="24" t="s">
        <v>40</v>
      </c>
      <c r="C311" s="14" t="s">
        <v>1115</v>
      </c>
      <c r="D311" s="22" t="s">
        <v>1582</v>
      </c>
    </row>
    <row r="312" spans="1:4" s="17" customFormat="1" ht="15" x14ac:dyDescent="0.25">
      <c r="A312" s="25" t="s">
        <v>2201</v>
      </c>
      <c r="B312" s="25" t="s">
        <v>2702</v>
      </c>
      <c r="C312" s="14" t="s">
        <v>2660</v>
      </c>
      <c r="D312" s="22" t="s">
        <v>1582</v>
      </c>
    </row>
    <row r="313" spans="1:4" s="17" customFormat="1" ht="15" x14ac:dyDescent="0.25">
      <c r="A313" s="18" t="s">
        <v>1075</v>
      </c>
      <c r="B313" s="18" t="s">
        <v>40</v>
      </c>
      <c r="C313" s="14" t="s">
        <v>1118</v>
      </c>
      <c r="D313" s="22" t="s">
        <v>1582</v>
      </c>
    </row>
    <row r="314" spans="1:4" s="17" customFormat="1" ht="15" x14ac:dyDescent="0.25">
      <c r="A314" s="18" t="s">
        <v>1074</v>
      </c>
      <c r="B314" s="18" t="s">
        <v>40</v>
      </c>
      <c r="C314" s="14" t="s">
        <v>1119</v>
      </c>
      <c r="D314" s="22" t="s">
        <v>1582</v>
      </c>
    </row>
    <row r="315" spans="1:4" s="17" customFormat="1" ht="15" x14ac:dyDescent="0.25">
      <c r="A315" s="18" t="s">
        <v>1073</v>
      </c>
      <c r="B315" s="18" t="s">
        <v>40</v>
      </c>
      <c r="C315" s="14" t="s">
        <v>1120</v>
      </c>
      <c r="D315" s="22" t="s">
        <v>1582</v>
      </c>
    </row>
    <row r="316" spans="1:4" s="17" customFormat="1" ht="15" x14ac:dyDescent="0.25">
      <c r="A316" s="23" t="s">
        <v>1071</v>
      </c>
      <c r="B316" s="18" t="s">
        <v>40</v>
      </c>
      <c r="C316" s="14" t="s">
        <v>1122</v>
      </c>
      <c r="D316" s="22" t="s">
        <v>1582</v>
      </c>
    </row>
    <row r="317" spans="1:4" s="17" customFormat="1" ht="15" x14ac:dyDescent="0.25">
      <c r="A317" s="23" t="s">
        <v>1070</v>
      </c>
      <c r="B317" s="18" t="s">
        <v>332</v>
      </c>
      <c r="C317" s="14" t="s">
        <v>1123</v>
      </c>
      <c r="D317" s="22" t="s">
        <v>1582</v>
      </c>
    </row>
    <row r="318" spans="1:4" s="17" customFormat="1" ht="15" x14ac:dyDescent="0.25">
      <c r="A318" s="18" t="s">
        <v>1065</v>
      </c>
      <c r="B318" s="18" t="s">
        <v>40</v>
      </c>
      <c r="C318" s="14" t="s">
        <v>1125</v>
      </c>
      <c r="D318" s="22" t="s">
        <v>1582</v>
      </c>
    </row>
    <row r="319" spans="1:4" s="17" customFormat="1" ht="15" x14ac:dyDescent="0.25">
      <c r="A319" s="18" t="s">
        <v>1064</v>
      </c>
      <c r="B319" s="18" t="s">
        <v>40</v>
      </c>
      <c r="C319" s="14" t="s">
        <v>1126</v>
      </c>
      <c r="D319" s="22" t="s">
        <v>1582</v>
      </c>
    </row>
    <row r="320" spans="1:4" s="17" customFormat="1" ht="15" x14ac:dyDescent="0.25">
      <c r="A320" s="18" t="s">
        <v>1062</v>
      </c>
      <c r="B320" s="18" t="s">
        <v>40</v>
      </c>
      <c r="C320" s="14" t="s">
        <v>1128</v>
      </c>
      <c r="D320" s="22" t="s">
        <v>1582</v>
      </c>
    </row>
    <row r="321" spans="1:4" s="17" customFormat="1" ht="15" x14ac:dyDescent="0.25">
      <c r="A321" s="25" t="s">
        <v>1059</v>
      </c>
      <c r="B321" s="18" t="s">
        <v>40</v>
      </c>
      <c r="C321" s="14" t="s">
        <v>1129</v>
      </c>
      <c r="D321" s="22" t="s">
        <v>1582</v>
      </c>
    </row>
    <row r="322" spans="1:4" ht="15" x14ac:dyDescent="0.25">
      <c r="A322" s="18" t="s">
        <v>1148</v>
      </c>
      <c r="B322" s="18" t="s">
        <v>332</v>
      </c>
      <c r="C322" s="14" t="s">
        <v>1201</v>
      </c>
      <c r="D322" s="21" t="s">
        <v>1582</v>
      </c>
    </row>
    <row r="323" spans="1:4" ht="15" x14ac:dyDescent="0.25">
      <c r="A323" s="18" t="s">
        <v>745</v>
      </c>
      <c r="B323" s="18" t="s">
        <v>40</v>
      </c>
      <c r="C323" s="14" t="s">
        <v>898</v>
      </c>
      <c r="D323" s="21" t="s">
        <v>1582</v>
      </c>
    </row>
    <row r="324" spans="1:4" s="17" customFormat="1" ht="15" x14ac:dyDescent="0.25">
      <c r="A324" s="25" t="s">
        <v>1048</v>
      </c>
      <c r="B324" s="18" t="s">
        <v>40</v>
      </c>
      <c r="C324" s="14" t="s">
        <v>1132</v>
      </c>
      <c r="D324" s="22" t="s">
        <v>1582</v>
      </c>
    </row>
    <row r="325" spans="1:4" ht="15" x14ac:dyDescent="0.25">
      <c r="A325" s="18" t="s">
        <v>749</v>
      </c>
      <c r="B325" s="18" t="s">
        <v>331</v>
      </c>
      <c r="C325" s="14" t="s">
        <v>902</v>
      </c>
      <c r="D325" s="21" t="s">
        <v>1582</v>
      </c>
    </row>
    <row r="326" spans="1:4" s="17" customFormat="1" ht="15" x14ac:dyDescent="0.25">
      <c r="A326" s="18" t="s">
        <v>1054</v>
      </c>
      <c r="B326" s="18" t="s">
        <v>40</v>
      </c>
      <c r="C326" s="14" t="s">
        <v>1131</v>
      </c>
      <c r="D326" s="21" t="s">
        <v>1582</v>
      </c>
    </row>
    <row r="327" spans="1:4" s="17" customFormat="1" ht="15" x14ac:dyDescent="0.25">
      <c r="A327" s="18" t="s">
        <v>1308</v>
      </c>
      <c r="B327" s="18" t="s">
        <v>40</v>
      </c>
      <c r="C327" s="14" t="s">
        <v>1133</v>
      </c>
      <c r="D327" s="21" t="s">
        <v>1582</v>
      </c>
    </row>
    <row r="328" spans="1:4" ht="15" x14ac:dyDescent="0.25">
      <c r="A328" s="18" t="s">
        <v>2497</v>
      </c>
      <c r="B328" s="18" t="s">
        <v>331</v>
      </c>
      <c r="C328" s="14" t="s">
        <v>2631</v>
      </c>
      <c r="D328" s="21" t="s">
        <v>1582</v>
      </c>
    </row>
    <row r="329" spans="1:4" s="17" customFormat="1" ht="15" x14ac:dyDescent="0.25">
      <c r="A329" s="25" t="s">
        <v>1046</v>
      </c>
      <c r="B329" s="18" t="s">
        <v>40</v>
      </c>
      <c r="C329" s="14" t="s">
        <v>2661</v>
      </c>
      <c r="D329" s="21" t="s">
        <v>1582</v>
      </c>
    </row>
    <row r="330" spans="1:4" ht="15" x14ac:dyDescent="0.25">
      <c r="A330" s="25" t="s">
        <v>1045</v>
      </c>
      <c r="B330" s="18" t="s">
        <v>40</v>
      </c>
      <c r="C330" s="14" t="s">
        <v>1134</v>
      </c>
      <c r="D330" s="22" t="s">
        <v>1582</v>
      </c>
    </row>
    <row r="331" spans="1:4" s="17" customFormat="1" ht="15" x14ac:dyDescent="0.25">
      <c r="A331" s="18" t="s">
        <v>1044</v>
      </c>
      <c r="B331" s="18" t="s">
        <v>40</v>
      </c>
      <c r="C331" s="27" t="s">
        <v>1135</v>
      </c>
      <c r="D331" s="22" t="s">
        <v>1582</v>
      </c>
    </row>
    <row r="332" spans="1:4" s="17" customFormat="1" ht="15" x14ac:dyDescent="0.25">
      <c r="A332" s="18" t="s">
        <v>1043</v>
      </c>
      <c r="B332" s="18" t="s">
        <v>40</v>
      </c>
      <c r="C332" s="27" t="s">
        <v>1136</v>
      </c>
      <c r="D332" s="22" t="s">
        <v>1582</v>
      </c>
    </row>
    <row r="333" spans="1:4" s="17" customFormat="1" ht="15" x14ac:dyDescent="0.25">
      <c r="A333" s="18" t="s">
        <v>1042</v>
      </c>
      <c r="B333" s="18" t="s">
        <v>40</v>
      </c>
      <c r="C333" s="12" t="s">
        <v>1137</v>
      </c>
      <c r="D333" s="33" t="s">
        <v>1582</v>
      </c>
    </row>
    <row r="334" spans="1:4" s="17" customFormat="1" ht="15" x14ac:dyDescent="0.25">
      <c r="A334" s="18" t="s">
        <v>1041</v>
      </c>
      <c r="B334" s="18" t="s">
        <v>40</v>
      </c>
      <c r="C334" s="12" t="s">
        <v>1138</v>
      </c>
      <c r="D334" s="33" t="s">
        <v>1582</v>
      </c>
    </row>
    <row r="335" spans="1:4" s="17" customFormat="1" ht="15" x14ac:dyDescent="0.25">
      <c r="A335" s="18" t="s">
        <v>1040</v>
      </c>
      <c r="B335" s="18" t="s">
        <v>40</v>
      </c>
      <c r="C335" s="12" t="s">
        <v>1139</v>
      </c>
      <c r="D335" s="33" t="s">
        <v>1582</v>
      </c>
    </row>
    <row r="342" spans="4:4" ht="24" customHeight="1" x14ac:dyDescent="0.25">
      <c r="D342" s="2"/>
    </row>
  </sheetData>
  <autoFilter ref="A2:D335"/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 2017</vt:lpstr>
      <vt:lpstr>ACTUALIZACIÓN-CREACION FICHAS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Estefania Aguirre Villagrán</dc:creator>
  <cp:lastModifiedBy>Pamela Estefania Aguirre Villagrán</cp:lastModifiedBy>
  <cp:lastPrinted>2018-01-26T22:03:58Z</cp:lastPrinted>
  <dcterms:created xsi:type="dcterms:W3CDTF">2017-09-21T13:16:40Z</dcterms:created>
  <dcterms:modified xsi:type="dcterms:W3CDTF">2018-07-16T20:30:55Z</dcterms:modified>
</cp:coreProperties>
</file>